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1"/>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 Manutenção de Equipamentos/"/>
    </mc:Choice>
  </mc:AlternateContent>
  <xr:revisionPtr revIDLastSave="0" documentId="8_{575E942B-0387-4AEF-B55C-16413313DF9B}" xr6:coauthVersionLast="47" xr6:coauthVersionMax="47" xr10:uidLastSave="{00000000-0000-0000-0000-000000000000}"/>
  <bookViews>
    <workbookView xWindow="28680" yWindow="-120" windowWidth="29040" windowHeight="15720" firstSheet="6" activeTab="6" xr2:uid="{00000000-000D-0000-FFFF-FFFF00000000}"/>
  </bookViews>
  <sheets>
    <sheet name="Instrucciones" sheetId="10" r:id="rId1"/>
    <sheet name="1. Inspección visual" sheetId="6" r:id="rId2"/>
    <sheet name="2. Funcionamiento" sheetId="7" r:id="rId3"/>
    <sheet name="3. Lubricación" sheetId="9" r:id="rId4"/>
    <sheet name="4. Limpieza" sheetId="11" r:id="rId5"/>
    <sheet name="5. Calibración" sheetId="13" r:id="rId6"/>
    <sheet name="Checklist Digital"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6" l="1"/>
  <c r="C17" i="7" l="1"/>
  <c r="C13" i="9"/>
  <c r="G10" i="13"/>
  <c r="F10" i="13"/>
  <c r="G9" i="13"/>
  <c r="F9" i="13"/>
  <c r="G8" i="13"/>
  <c r="F8" i="13"/>
  <c r="G7" i="13"/>
  <c r="F7" i="13"/>
  <c r="G6" i="13"/>
  <c r="F6" i="13"/>
  <c r="G5" i="13"/>
  <c r="F5" i="13"/>
  <c r="G3" i="13"/>
  <c r="F3" i="13"/>
  <c r="C14" i="13" s="1"/>
  <c r="C15" i="13" s="1"/>
  <c r="G4" i="11"/>
  <c r="G5" i="11"/>
  <c r="G6" i="11"/>
  <c r="G7" i="11"/>
  <c r="G8" i="11"/>
  <c r="G9" i="11"/>
  <c r="F4" i="11"/>
  <c r="F5" i="11"/>
  <c r="F6" i="11"/>
  <c r="F7" i="11"/>
  <c r="F8" i="11"/>
  <c r="F9" i="11"/>
  <c r="G4" i="9"/>
  <c r="G5" i="9"/>
  <c r="G6" i="9"/>
  <c r="G7" i="9"/>
  <c r="G8" i="9"/>
  <c r="F4" i="9"/>
  <c r="F5" i="9"/>
  <c r="F6" i="9"/>
  <c r="F7" i="9"/>
  <c r="F8" i="9"/>
  <c r="G4" i="7"/>
  <c r="G5" i="7"/>
  <c r="G6" i="7"/>
  <c r="G7" i="7"/>
  <c r="G8" i="7"/>
  <c r="G9" i="7"/>
  <c r="G10" i="7"/>
  <c r="G11" i="7"/>
  <c r="G12" i="7"/>
  <c r="F4" i="7"/>
  <c r="F5" i="7"/>
  <c r="F6" i="7"/>
  <c r="F7" i="7"/>
  <c r="F8" i="7"/>
  <c r="F9" i="7"/>
  <c r="F10" i="7"/>
  <c r="F11" i="7"/>
  <c r="F12" i="7"/>
  <c r="G15" i="6"/>
  <c r="G17" i="6"/>
  <c r="G18" i="6"/>
  <c r="F15" i="6"/>
  <c r="F16" i="6"/>
  <c r="F17" i="6"/>
  <c r="F18" i="6"/>
  <c r="G3" i="11"/>
  <c r="F3" i="11"/>
  <c r="C16" i="11" s="1"/>
  <c r="C17" i="11" s="1"/>
  <c r="G3" i="9"/>
  <c r="F3" i="9"/>
  <c r="C12" i="9" s="1"/>
  <c r="G3" i="7"/>
  <c r="F3" i="7"/>
  <c r="C16" i="7" s="1"/>
  <c r="G14" i="6"/>
  <c r="F14" i="6"/>
  <c r="C22" i="6" l="1"/>
  <c r="C23" i="6" s="1"/>
</calcChain>
</file>

<file path=xl/sharedStrings.xml><?xml version="1.0" encoding="utf-8"?>
<sst xmlns="http://schemas.openxmlformats.org/spreadsheetml/2006/main" count="246" uniqueCount="74">
  <si>
    <t> </t>
  </si>
  <si>
    <t>MODELO DE CHECKLIST PARA MANTENIMIENTO DE EQUIPOS</t>
  </si>
  <si>
    <t xml:space="preserve">Local: </t>
  </si>
  <si>
    <t xml:space="preserve">Responsable: </t>
  </si>
  <si>
    <t xml:space="preserve">Fecha de aplicación: </t>
  </si>
  <si>
    <t xml:space="preserve">Sector o departamento de la empresa:  </t>
  </si>
  <si>
    <t>¿Qué voy a encontrar en este modelo?</t>
  </si>
  <si>
    <t>El formulario tiene pestañas para los distintos tipos de inspección y reúne más de 30 ítems para comprobar equipos y activos. Cada pestaña muestra un resultado al final del cuestionario, totalizando un porcentaje correspondiente a los ítems analizados. 
Aplicando este checklist, es posible tener más precisión en los servicios de mantenimiento preventivo o correctivo, evaluando todos los aspectos necesarios para que los activos de tu operación funcionen correctamente. 
Para saber más sobre cómo gestionar el mantenimiento de tu empresa, mira el artículo del blog Checklist Fácil:</t>
  </si>
  <si>
    <t>6 pasos para gestionar el mantenimiento de máquinas industriales</t>
  </si>
  <si>
    <t>¿Cómo debo utilizar este archivo?</t>
  </si>
  <si>
    <t>Este modelo de checklist es totalmente editable y personalizable. Puede utilizarse con el editor de planillas Excel o con el editor en línea Google Sheets.
El uso de este archivo optimiza la rutina de inspección, ya que reduce el tiempo invertido en la realización de la tarea, disminuye el uso de hojas de papel y almacena digitalmente los datos recogidos.
Para garantizar resultados aún mejores, digitalizar y estandarizar los procesos, reducir los costes operativos y lograr la eficiencia operativa, recomendamos obtener más información sobre nuestro software Checklist Fácil.</t>
  </si>
  <si>
    <t>Acerca de la empresa Checklist Fácil</t>
  </si>
  <si>
    <t>Checklist Fácil es la empresa líder en checklists digitales en Latinoamérica. Más de 1.500 empresas de diferentes segmentos ya eligieron nuestro software, y juntas aplican cerca de 25 millones de checklists por año en 14 países. Ayudamos a las empresas a lograr la estandarización de sus operaciones mediante la gestión de no conformidades, uniendo integración, experiencia e innovación para potenciar los resultados y reinventar la conexión entre personas y procesos.</t>
  </si>
  <si>
    <t>HAZ UNA DEMOSTRACIÓN GRATUITA PARA CONOCER EL CHECKLIST FÁCIL</t>
  </si>
  <si>
    <t>INFORMACIÓN SOBRE EL EQUIPO</t>
  </si>
  <si>
    <t>Nombre del equipo:</t>
  </si>
  <si>
    <t>Modelo:</t>
  </si>
  <si>
    <t>Número de serie:</t>
  </si>
  <si>
    <t>Ubicación:</t>
  </si>
  <si>
    <t>1. Inspección visual</t>
  </si>
  <si>
    <t>RESPUESTA</t>
  </si>
  <si>
    <t>COMENTARIOS</t>
  </si>
  <si>
    <t>¿El equipo presenta daños externos (como grietas, corrosión o deformaciones en la estructura)?</t>
  </si>
  <si>
    <t>¿La máquina tiene alguna fuga aparente de líquido?</t>
  </si>
  <si>
    <t>¿Muestra el equipo signos de desgaste?</t>
  </si>
  <si>
    <t>¿Hay cables desconectados en la máquina?</t>
  </si>
  <si>
    <t xml:space="preserve">¿Faltan tornillos, tuercas o pasadores de fijación?	</t>
  </si>
  <si>
    <t>Notas:</t>
  </si>
  <si>
    <t xml:space="preserve">Tu puntuación en «Inspección visual» es: 					</t>
  </si>
  <si>
    <t>Prueba estas y más funciones en el Checklist Fácil</t>
  </si>
  <si>
    <t>2. Funcionamento</t>
  </si>
  <si>
    <t>¿El equipo tiene problemas para encenderse?</t>
  </si>
  <si>
    <t>¿Hay algún ruido inusual?</t>
  </si>
  <si>
    <t>¿Alcanza la máquina una temperatura superior a la esperada durante su funcionamiento?</t>
  </si>
  <si>
    <t>¿La vibración está fuera del nivel esperado?</t>
  </si>
  <si>
    <t>¿Algún mando del equipo no funciona correctamente?</t>
  </si>
  <si>
    <t>¿El consumo de energía es mayor o menor de lo esperado?</t>
  </si>
  <si>
    <t>¿El equipo emite humo u otros gases no habituales?</t>
  </si>
  <si>
    <t>¿Tiene la máquina problemas para completar el ciclo de funcionamiento?</t>
  </si>
  <si>
    <t>¿Las lecturas de los sensores e instrumentos de medición no coinciden con lo esperado?</t>
  </si>
  <si>
    <t>¿Pierde la máquina conexiones, juntas o sellos mientras está encendida?</t>
  </si>
  <si>
    <t xml:space="preserve">Tu puntuación en «Funcionamiento» es:			</t>
  </si>
  <si>
    <t>3. Lubrificación</t>
  </si>
  <si>
    <t>¿La lubricación de los rodamientos está fuera de las normas definidas por el fabricante?</t>
  </si>
  <si>
    <t>¿La lubricación de los engranajes es diferente de las normas definidas por el fabricante?</t>
  </si>
  <si>
    <t>¿La lubricación de las cadenas es distinta de las normas definidas por el fabricante?</t>
  </si>
  <si>
    <t>¿La lubricación de los ejes es diferente de las normas definidas por el fabricante?</t>
  </si>
  <si>
    <t>¿Se utiliza un lubricante distinto del recomendado por el fabricante?</t>
  </si>
  <si>
    <t>¿Hay indicios de fugas en la máquina?</t>
  </si>
  <si>
    <t>Comentarios adicionales:</t>
  </si>
  <si>
    <t xml:space="preserve">Tu puntuación en «Lubricación» es:		</t>
  </si>
  <si>
    <t>4. Limpieza</t>
  </si>
  <si>
    <t>¿Está sucia y polvorienta la superficie exterior del equipo?</t>
  </si>
  <si>
    <t>¿Hay residuos en los paneles exteriores?</t>
  </si>
  <si>
    <t>¿Están bloqueados los filtros de aire?</t>
  </si>
  <si>
    <t>¿Están obstruidas las aberturas de ventilación internas?</t>
  </si>
  <si>
    <t>¿Se ha acumulado suciedad en los radiadores o refrigeradores?</t>
  </si>
  <si>
    <t>¿Hay exceso de lubricante en la superficie del equipo?</t>
  </si>
  <si>
    <t>¿Se acumula suciedad en las zonas de contacto, como engranajes y poleas?</t>
  </si>
  <si>
    <t>¿Los depósitos y tanques tienen acumulación de sedimentos o contaminantes?</t>
  </si>
  <si>
    <t>¿Tienen las tapas de los depósitos residuos acumulados?</t>
  </si>
  <si>
    <t>¿Hay signos de obstrucción en los sistemas de drenaje?</t>
  </si>
  <si>
    <t xml:space="preserve">Tu puntuación en «Limpieza» es: 		</t>
  </si>
  <si>
    <t>5. Calibración</t>
  </si>
  <si>
    <t>¿Está correctamente documentada la fecha de la última calibración?</t>
  </si>
  <si>
    <t>¿Se han revisado los registros de calibración anteriores?</t>
  </si>
  <si>
    <t>¿Se han seguido las especificaciones de calibración del fabricante?</t>
  </si>
  <si>
    <t>¿Funciona el equipo dentro de las tolerancias especificadas?</t>
  </si>
  <si>
    <t>¿Están correctamente calibrados los sensores e instrumentos de medición?</t>
  </si>
  <si>
    <t>¿Se han considerado factores como la temperatura y la humedad durante el proceso de calibración?</t>
  </si>
  <si>
    <t>¿Se ha detectado algún problema que requiera ajustes o reparaciones adicionales?</t>
  </si>
  <si>
    <t>¿Se han comprobado todas las funciones del equipo y funcionan correctamente?</t>
  </si>
  <si>
    <t xml:space="preserve">Tu puntuación en «Calibración»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</si>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</sst>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u/>
      <sz val="10"/>
      <color theme="10"/>
      <name val="Arial"/>
      <scheme val="minor"/>
    </font>
    <font>
      <sz val="11"/>
      <color rgb="FF000000"/>
      <name val="Roboto"/>
    </font>
    <font>
      <b/>
      <sz val="12"/>
      <color rgb="FF000000"/>
      <name val="Roboto"/>
    </font>
    <font>
      <b/>
      <sz val="10"/>
      <color rgb="FF000000"/>
      <name val="Roboto"/>
    </font>
    <font>
      <sz val="10"/>
      <color rgb="FF000000"/>
      <name val="Roboto"/>
    </font>
    <font>
      <b/>
      <u/>
      <sz val="11"/>
      <color rgb="FF00AC69"/>
      <name val="Roboto"/>
    </font>
    <font>
      <b/>
      <u/>
      <sz val="11"/>
      <color theme="0"/>
      <name val="Roboto"/>
    </font>
    <font>
      <b/>
      <sz val="12"/>
      <color rgb="FFFFFFFF"/>
      <name val="Roboto"/>
    </font>
    <font>
      <sz val="11"/>
      <color rgb="FFFFFFFF"/>
      <name val="Roboto"/>
    </font>
    <font>
      <sz val="9"/>
      <color rgb="FFFFFFFF"/>
      <name val="Roboto"/>
    </font>
    <font>
      <b/>
      <sz val="12"/>
      <color theme="0"/>
      <name val="Roboto"/>
    </font>
    <font>
      <b/>
      <sz val="12"/>
      <color theme="1"/>
      <name val="Roboto"/>
    </font>
    <font>
      <b/>
      <u/>
      <sz val="14"/>
      <color theme="0"/>
      <name val="Roboto"/>
    </font>
    <font>
      <b/>
      <sz val="11"/>
      <color rgb="FF000000"/>
      <name val="Roboto"/>
    </font>
    <font>
      <u/>
      <sz val="10"/>
      <color rgb="FF000000"/>
      <name val="Roboto"/>
    </font>
    <font>
      <b/>
      <u/>
      <sz val="12"/>
      <color theme="0"/>
      <name val="Roboto"/>
    </font>
  </fonts>
  <fills count="10">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rgb="FFE7E6E6"/>
        <bgColor rgb="FF000000"/>
      </patternFill>
    </fill>
    <fill>
      <patternFill patternType="solid">
        <fgColor rgb="FFFFFFFF"/>
        <bgColor indexed="64"/>
      </patternFill>
    </fill>
    <fill>
      <patternFill patternType="solid">
        <fgColor rgb="FFF48F34"/>
        <bgColor rgb="FF000000"/>
      </patternFill>
    </fill>
    <fill>
      <patternFill patternType="solid">
        <fgColor rgb="FFF48F34"/>
        <bgColor indexed="64"/>
      </patternFill>
    </fill>
    <fill>
      <patternFill patternType="solid">
        <fgColor theme="2" tint="-4.9989318521683403E-2"/>
        <bgColor indexed="64"/>
      </patternFill>
    </fill>
    <fill>
      <patternFill patternType="solid">
        <fgColor theme="2" tint="-4.9989318521683403E-2"/>
        <bgColor rgb="FF000000"/>
      </patternFill>
    </fill>
  </fills>
  <borders count="65">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medium">
        <color rgb="FF00AC69"/>
      </top>
      <bottom/>
      <diagonal/>
    </border>
    <border>
      <left style="medium">
        <color rgb="FF00AC69"/>
      </left>
      <right/>
      <top/>
      <bottom style="medium">
        <color rgb="FF00AC69"/>
      </bottom>
      <diagonal/>
    </border>
    <border>
      <left/>
      <right style="medium">
        <color rgb="FF00AC69"/>
      </right>
      <top/>
      <bottom style="medium">
        <color rgb="FF00AC69"/>
      </bottom>
      <diagonal/>
    </border>
    <border>
      <left/>
      <right/>
      <top style="medium">
        <color rgb="FF00AC69"/>
      </top>
      <bottom/>
      <diagonal/>
    </border>
    <border>
      <left/>
      <right style="medium">
        <color rgb="FF00AC69"/>
      </right>
      <top style="medium">
        <color rgb="FF00AC69"/>
      </top>
      <bottom/>
      <diagonal/>
    </border>
    <border>
      <left/>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style="thin">
        <color theme="0"/>
      </left>
      <right style="thin">
        <color theme="0"/>
      </right>
      <top/>
      <bottom style="medium">
        <color rgb="FF00AC69"/>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thin">
        <color rgb="FFE7E6E6"/>
      </bottom>
      <diagonal/>
    </border>
    <border>
      <left/>
      <right style="thin">
        <color rgb="FFE7E6E6"/>
      </right>
      <top/>
      <bottom style="thin">
        <color rgb="FFE7E6E6"/>
      </bottom>
      <diagonal/>
    </border>
    <border>
      <left style="medium">
        <color rgb="FF00AC69"/>
      </left>
      <right style="thin">
        <color rgb="FFE7E6E6"/>
      </right>
      <top/>
      <bottom style="medium">
        <color rgb="FF00AC69"/>
      </bottom>
      <diagonal/>
    </border>
    <border>
      <left/>
      <right style="thin">
        <color rgb="FFE7E6E6"/>
      </right>
      <top/>
      <bottom style="medium">
        <color rgb="FF00AC69"/>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thin">
        <color theme="0"/>
      </left>
      <right style="thin">
        <color theme="0"/>
      </right>
      <top/>
      <bottom/>
      <diagonal/>
    </border>
    <border>
      <left style="thin">
        <color theme="0"/>
      </left>
      <right style="medium">
        <color rgb="FF00AC69"/>
      </right>
      <top style="thin">
        <color theme="0"/>
      </top>
      <bottom/>
      <diagonal/>
    </border>
    <border>
      <left style="medium">
        <color rgb="FF00AC69"/>
      </left>
      <right/>
      <top/>
      <bottom/>
      <diagonal/>
    </border>
    <border>
      <left style="medium">
        <color rgb="FF00AC69"/>
      </left>
      <right style="medium">
        <color rgb="FF00AC69"/>
      </right>
      <top style="medium">
        <color rgb="FF00AC69"/>
      </top>
      <bottom style="medium">
        <color theme="2" tint="-4.9989318521683403E-2"/>
      </bottom>
      <diagonal/>
    </border>
    <border>
      <left style="medium">
        <color rgb="FF00AC69"/>
      </left>
      <right style="medium">
        <color rgb="FF00AC69"/>
      </right>
      <top style="medium">
        <color theme="2" tint="-4.9989318521683403E-2"/>
      </top>
      <bottom style="medium">
        <color theme="2" tint="-4.9989318521683403E-2"/>
      </bottom>
      <diagonal/>
    </border>
    <border>
      <left style="medium">
        <color rgb="FF00AC69"/>
      </left>
      <right style="medium">
        <color rgb="FF00AC69"/>
      </right>
      <top style="medium">
        <color theme="2" tint="-4.9989318521683403E-2"/>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2">
    <xf numFmtId="0" fontId="0" fillId="0" borderId="0"/>
    <xf numFmtId="0" fontId="1" fillId="0" borderId="0" applyNumberFormat="0" applyFill="0" applyBorder="0" applyAlignment="0" applyProtection="0"/>
  </cellStyleXfs>
  <cellXfs count="115">
    <xf numFmtId="0" fontId="0" fillId="0" borderId="0" xfId="0"/>
    <xf numFmtId="0" fontId="2" fillId="0" borderId="1" xfId="0" applyFont="1" applyBorder="1"/>
    <xf numFmtId="0" fontId="2" fillId="0" borderId="8" xfId="0" applyFont="1" applyBorder="1"/>
    <xf numFmtId="0" fontId="2" fillId="0" borderId="7" xfId="0" applyFont="1" applyBorder="1"/>
    <xf numFmtId="0" fontId="2" fillId="0" borderId="6" xfId="0" applyFont="1" applyBorder="1"/>
    <xf numFmtId="0" fontId="2" fillId="0" borderId="9" xfId="0" applyFont="1" applyBorder="1"/>
    <xf numFmtId="0" fontId="2" fillId="4" borderId="20" xfId="0" applyFont="1" applyFill="1" applyBorder="1"/>
    <xf numFmtId="0" fontId="2" fillId="4" borderId="24" xfId="0" applyFont="1" applyFill="1" applyBorder="1"/>
    <xf numFmtId="0" fontId="2" fillId="0" borderId="4" xfId="0" applyFont="1" applyBorder="1"/>
    <xf numFmtId="0" fontId="2" fillId="4" borderId="36" xfId="0" applyFont="1" applyFill="1" applyBorder="1"/>
    <xf numFmtId="0" fontId="3" fillId="4" borderId="38" xfId="0" applyFont="1" applyFill="1" applyBorder="1"/>
    <xf numFmtId="0" fontId="2" fillId="4" borderId="41" xfId="0" applyFont="1" applyFill="1" applyBorder="1"/>
    <xf numFmtId="0" fontId="2" fillId="4" borderId="42" xfId="0" applyFont="1" applyFill="1" applyBorder="1"/>
    <xf numFmtId="0" fontId="4" fillId="4" borderId="40" xfId="0" applyFont="1" applyFill="1" applyBorder="1"/>
    <xf numFmtId="0" fontId="2" fillId="4" borderId="44" xfId="0" applyFont="1" applyFill="1" applyBorder="1"/>
    <xf numFmtId="0" fontId="2" fillId="4" borderId="22" xfId="0" applyFont="1" applyFill="1" applyBorder="1"/>
    <xf numFmtId="0" fontId="2" fillId="0" borderId="5" xfId="0" applyFont="1" applyBorder="1"/>
    <xf numFmtId="0" fontId="2" fillId="0" borderId="2" xfId="0" applyFont="1" applyBorder="1"/>
    <xf numFmtId="0" fontId="2" fillId="0" borderId="46" xfId="0" applyFont="1" applyBorder="1"/>
    <xf numFmtId="0" fontId="2" fillId="0" borderId="47" xfId="0" applyFont="1" applyBorder="1"/>
    <xf numFmtId="0" fontId="2" fillId="0" borderId="48" xfId="0" applyFont="1" applyBorder="1"/>
    <xf numFmtId="0" fontId="2" fillId="0" borderId="22" xfId="0" applyFont="1" applyBorder="1"/>
    <xf numFmtId="0" fontId="2" fillId="0" borderId="49" xfId="0" applyFont="1" applyBorder="1"/>
    <xf numFmtId="0" fontId="2" fillId="0" borderId="3" xfId="0" applyFont="1" applyBorder="1"/>
    <xf numFmtId="0" fontId="2" fillId="0" borderId="10" xfId="0" applyFont="1" applyBorder="1"/>
    <xf numFmtId="0" fontId="2" fillId="0" borderId="0" xfId="0" applyFont="1"/>
    <xf numFmtId="0" fontId="3" fillId="0" borderId="10" xfId="0" applyFont="1" applyBorder="1"/>
    <xf numFmtId="0" fontId="2" fillId="0" borderId="10" xfId="0" applyFont="1" applyBorder="1" applyAlignment="1">
      <alignment wrapText="1"/>
    </xf>
    <xf numFmtId="0" fontId="2" fillId="0" borderId="50" xfId="0" applyFont="1" applyBorder="1"/>
    <xf numFmtId="0" fontId="2" fillId="0" borderId="21" xfId="0" applyFont="1" applyBorder="1"/>
    <xf numFmtId="0" fontId="2" fillId="0" borderId="51" xfId="0" applyFont="1" applyBorder="1"/>
    <xf numFmtId="0" fontId="2" fillId="0" borderId="12" xfId="0" applyFont="1" applyBorder="1"/>
    <xf numFmtId="0" fontId="2" fillId="4" borderId="23" xfId="0" applyFont="1" applyFill="1" applyBorder="1"/>
    <xf numFmtId="0" fontId="2" fillId="4" borderId="25" xfId="0" applyFont="1" applyFill="1" applyBorder="1"/>
    <xf numFmtId="0" fontId="2" fillId="0" borderId="11" xfId="0" applyFont="1" applyBorder="1"/>
    <xf numFmtId="0" fontId="2" fillId="0" borderId="28" xfId="0" applyFont="1" applyBorder="1"/>
    <xf numFmtId="0" fontId="2" fillId="0" borderId="29" xfId="0" applyFont="1" applyBorder="1"/>
    <xf numFmtId="0" fontId="2" fillId="0" borderId="34" xfId="0" applyFont="1" applyBorder="1"/>
    <xf numFmtId="0" fontId="5" fillId="0" borderId="11" xfId="0" applyFont="1" applyBorder="1"/>
    <xf numFmtId="0" fontId="5" fillId="0" borderId="10" xfId="0" applyFont="1" applyBorder="1"/>
    <xf numFmtId="0" fontId="5" fillId="4" borderId="23" xfId="0" applyFont="1" applyFill="1" applyBorder="1"/>
    <xf numFmtId="0" fontId="5" fillId="4" borderId="43" xfId="0" applyFont="1" applyFill="1" applyBorder="1"/>
    <xf numFmtId="0" fontId="5" fillId="4" borderId="45" xfId="0" applyFont="1" applyFill="1" applyBorder="1"/>
    <xf numFmtId="0" fontId="5" fillId="0" borderId="34" xfId="0" applyFont="1" applyBorder="1"/>
    <xf numFmtId="0" fontId="5" fillId="0" borderId="28" xfId="0" applyFont="1" applyBorder="1"/>
    <xf numFmtId="0" fontId="5" fillId="0" borderId="29" xfId="0" applyFont="1" applyBorder="1"/>
    <xf numFmtId="0" fontId="5" fillId="0" borderId="12" xfId="0" applyFont="1" applyBorder="1"/>
    <xf numFmtId="0" fontId="5" fillId="0" borderId="27" xfId="0" applyFont="1" applyBorder="1"/>
    <xf numFmtId="0" fontId="5" fillId="0" borderId="26" xfId="0" applyFont="1" applyBorder="1"/>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xf numFmtId="0" fontId="2" fillId="0" borderId="30" xfId="0" applyFont="1" applyBorder="1" applyAlignment="1">
      <alignment vertical="center"/>
    </xf>
    <xf numFmtId="0" fontId="2" fillId="0" borderId="14" xfId="0" applyFont="1" applyBorder="1" applyAlignment="1">
      <alignment horizontal="center" vertical="center"/>
    </xf>
    <xf numFmtId="0" fontId="2" fillId="0" borderId="31" xfId="0" applyFont="1" applyBorder="1"/>
    <xf numFmtId="0" fontId="9" fillId="2" borderId="0" xfId="0" applyFont="1" applyFill="1" applyAlignment="1">
      <alignment horizontal="left"/>
    </xf>
    <xf numFmtId="0" fontId="10" fillId="2" borderId="0" xfId="0" applyFont="1" applyFill="1"/>
    <xf numFmtId="0" fontId="2" fillId="0" borderId="32" xfId="0" applyFont="1" applyBorder="1" applyAlignment="1">
      <alignment vertical="center"/>
    </xf>
    <xf numFmtId="0" fontId="2" fillId="0" borderId="13" xfId="0" applyFont="1" applyBorder="1" applyAlignment="1">
      <alignment horizontal="center" vertical="center"/>
    </xf>
    <xf numFmtId="0" fontId="2" fillId="0" borderId="15" xfId="0" applyFont="1" applyBorder="1"/>
    <xf numFmtId="0" fontId="2" fillId="0" borderId="33" xfId="0" applyFont="1" applyBorder="1" applyAlignment="1">
      <alignment vertical="center"/>
    </xf>
    <xf numFmtId="0" fontId="2" fillId="0" borderId="35" xfId="0" applyFont="1" applyBorder="1" applyAlignment="1">
      <alignment horizontal="center" vertical="center"/>
    </xf>
    <xf numFmtId="0" fontId="2" fillId="0" borderId="16" xfId="0" applyFont="1" applyBorder="1"/>
    <xf numFmtId="0" fontId="5" fillId="0" borderId="34" xfId="0" applyFont="1" applyBorder="1" applyAlignment="1">
      <alignment vertical="center"/>
    </xf>
    <xf numFmtId="0" fontId="5" fillId="0" borderId="34" xfId="0" applyFont="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3" fillId="0" borderId="10" xfId="0" applyFont="1" applyBorder="1" applyAlignment="1">
      <alignment vertical="center"/>
    </xf>
    <xf numFmtId="0" fontId="11" fillId="3" borderId="11" xfId="0" applyFont="1" applyFill="1" applyBorder="1" applyAlignment="1">
      <alignment horizontal="center" vertical="center"/>
    </xf>
    <xf numFmtId="0" fontId="5" fillId="0" borderId="10" xfId="0" applyFont="1" applyBorder="1" applyAlignment="1">
      <alignment vertical="center"/>
    </xf>
    <xf numFmtId="10" fontId="12" fillId="2" borderId="10" xfId="0" applyNumberFormat="1" applyFont="1" applyFill="1" applyBorder="1" applyAlignment="1">
      <alignment horizontal="center" vertical="center"/>
    </xf>
    <xf numFmtId="10" fontId="12" fillId="2" borderId="10" xfId="0" applyNumberFormat="1" applyFont="1" applyFill="1" applyBorder="1" applyAlignment="1">
      <alignment horizontal="center"/>
    </xf>
    <xf numFmtId="0" fontId="5" fillId="0" borderId="10" xfId="0" applyFont="1" applyBorder="1" applyAlignment="1">
      <alignment horizontal="center" vertical="center"/>
    </xf>
    <xf numFmtId="0" fontId="13" fillId="7" borderId="10" xfId="1" applyFont="1" applyFill="1" applyBorder="1" applyAlignment="1">
      <alignment horizontal="center" vertical="center"/>
    </xf>
    <xf numFmtId="0" fontId="2" fillId="8" borderId="55" xfId="0" applyFont="1" applyFill="1" applyBorder="1" applyAlignment="1">
      <alignment vertical="center" wrapText="1"/>
    </xf>
    <xf numFmtId="0" fontId="3" fillId="9" borderId="56" xfId="0" applyFont="1" applyFill="1" applyBorder="1"/>
    <xf numFmtId="0" fontId="2" fillId="8" borderId="56" xfId="0" applyFont="1" applyFill="1" applyBorder="1" applyAlignment="1">
      <alignment vertical="center" wrapText="1"/>
    </xf>
    <xf numFmtId="0" fontId="14" fillId="9" borderId="56" xfId="0" applyFont="1" applyFill="1" applyBorder="1"/>
    <xf numFmtId="0" fontId="2" fillId="8" borderId="57" xfId="0" applyFont="1" applyFill="1" applyBorder="1" applyAlignment="1">
      <alignment vertical="center" wrapText="1"/>
    </xf>
    <xf numFmtId="0" fontId="15" fillId="0" borderId="0" xfId="0" applyFont="1" applyAlignment="1">
      <alignment horizontal="center" vertical="center"/>
    </xf>
    <xf numFmtId="0" fontId="8" fillId="3" borderId="58" xfId="0" applyFont="1" applyFill="1" applyBorder="1" applyAlignment="1">
      <alignment vertical="center"/>
    </xf>
    <xf numFmtId="0" fontId="8" fillId="3" borderId="58" xfId="0" applyFont="1" applyFill="1" applyBorder="1" applyAlignment="1">
      <alignment horizontal="center" vertical="center"/>
    </xf>
    <xf numFmtId="0" fontId="5" fillId="0" borderId="11" xfId="0" applyFont="1" applyBorder="1" applyAlignment="1">
      <alignment vertical="center" wrapText="1"/>
    </xf>
    <xf numFmtId="0" fontId="2" fillId="0" borderId="30" xfId="0" applyFont="1" applyBorder="1" applyAlignment="1">
      <alignment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5" fillId="0" borderId="34" xfId="0" applyFont="1" applyBorder="1" applyAlignment="1">
      <alignment vertical="center" wrapText="1"/>
    </xf>
    <xf numFmtId="0" fontId="5" fillId="0" borderId="12" xfId="0" applyFont="1" applyBorder="1" applyAlignment="1">
      <alignment vertical="center" wrapText="1"/>
    </xf>
    <xf numFmtId="0" fontId="3" fillId="0" borderId="10" xfId="0" applyFont="1" applyBorder="1" applyAlignment="1">
      <alignment vertical="center" wrapText="1"/>
    </xf>
    <xf numFmtId="0" fontId="5" fillId="0" borderId="10" xfId="0" applyFont="1" applyBorder="1" applyAlignment="1">
      <alignment vertical="center" wrapText="1"/>
    </xf>
    <xf numFmtId="0" fontId="8" fillId="3" borderId="58" xfId="0" applyFont="1" applyFill="1" applyBorder="1" applyAlignment="1">
      <alignment vertical="center" wrapText="1"/>
    </xf>
    <xf numFmtId="0" fontId="2" fillId="5" borderId="54" xfId="0" applyFont="1" applyFill="1" applyBorder="1" applyAlignment="1">
      <alignment vertical="center"/>
    </xf>
    <xf numFmtId="0" fontId="2" fillId="0" borderId="52" xfId="0" applyFont="1" applyBorder="1" applyAlignment="1">
      <alignment horizontal="center" vertical="center"/>
    </xf>
    <xf numFmtId="0" fontId="2" fillId="0" borderId="53" xfId="0" applyFont="1" applyBorder="1"/>
    <xf numFmtId="0" fontId="2" fillId="5" borderId="21" xfId="0" applyFont="1" applyFill="1" applyBorder="1" applyAlignment="1">
      <alignment vertical="center"/>
    </xf>
    <xf numFmtId="0" fontId="2" fillId="0" borderId="21" xfId="0" applyFont="1" applyBorder="1" applyAlignment="1">
      <alignment vertical="center"/>
    </xf>
    <xf numFmtId="0" fontId="7" fillId="6" borderId="10" xfId="1" applyFont="1" applyFill="1" applyBorder="1" applyAlignment="1">
      <alignment horizontal="center" vertical="center" wrapText="1"/>
    </xf>
    <xf numFmtId="0" fontId="2" fillId="0" borderId="10" xfId="0" applyFont="1" applyBorder="1" applyAlignment="1">
      <alignment vertical="top" wrapText="1"/>
    </xf>
    <xf numFmtId="0" fontId="6" fillId="0" borderId="10" xfId="1" applyFont="1" applyFill="1" applyBorder="1" applyAlignment="1">
      <alignment vertical="center"/>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16" fillId="7" borderId="59" xfId="1" applyFont="1" applyFill="1" applyBorder="1" applyAlignment="1">
      <alignment horizontal="center" vertical="center"/>
    </xf>
    <xf numFmtId="0" fontId="16" fillId="7" borderId="60" xfId="1" applyFont="1" applyFill="1" applyBorder="1" applyAlignment="1">
      <alignment horizontal="center" vertical="center"/>
    </xf>
    <xf numFmtId="0" fontId="16" fillId="7" borderId="61" xfId="1" applyFont="1" applyFill="1" applyBorder="1" applyAlignment="1">
      <alignment horizontal="center" vertical="center"/>
    </xf>
    <xf numFmtId="0" fontId="16" fillId="7" borderId="62" xfId="1" applyFont="1" applyFill="1" applyBorder="1" applyAlignment="1">
      <alignment horizontal="center" vertical="center"/>
    </xf>
    <xf numFmtId="0" fontId="16" fillId="7" borderId="63" xfId="1" applyFont="1" applyFill="1" applyBorder="1" applyAlignment="1">
      <alignment horizontal="center" vertical="center"/>
    </xf>
    <xf numFmtId="0" fontId="16" fillId="7" borderId="64" xfId="1" applyFont="1" applyFill="1" applyBorder="1" applyAlignment="1">
      <alignment horizontal="center" vertical="center"/>
    </xf>
    <xf numFmtId="0" fontId="3" fillId="4" borderId="37" xfId="0" applyFont="1" applyFill="1" applyBorder="1" applyAlignment="1"/>
    <xf numFmtId="0" fontId="2" fillId="4" borderId="39" xfId="0" applyFont="1" applyFill="1" applyBorder="1" applyAlignment="1"/>
    <xf numFmtId="0" fontId="2" fillId="4" borderId="40" xfId="0" applyFont="1" applyFill="1" applyBorder="1" applyAlignment="1"/>
    <xf numFmtId="0" fontId="2" fillId="4" borderId="41" xfId="0" applyFont="1" applyFill="1" applyBorder="1" applyAlignment="1"/>
    <xf numFmtId="0" fontId="2" fillId="0" borderId="10" xfId="0" applyFont="1" applyBorder="1" applyAlignment="1"/>
  </cellXfs>
  <cellStyles count="2">
    <cellStyle name="Hyperlink" xfId="1" xr:uid="{00000000-000B-0000-0000-000008000000}"/>
    <cellStyle name="Normal" xfId="0" builtinId="0"/>
  </cellStyles>
  <dxfs count="15">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colors>
    <mruColors>
      <color rgb="FF00AC69"/>
      <color rgb="FFF48F34"/>
      <color rgb="FFECECEC"/>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68757</xdr:rowOff>
    </xdr:from>
    <xdr:to>
      <xdr:col>3</xdr:col>
      <xdr:colOff>1198697</xdr:colOff>
      <xdr:row>34</xdr:row>
      <xdr:rowOff>26670</xdr:rowOff>
    </xdr:to>
    <xdr:pic>
      <xdr:nvPicPr>
        <xdr:cNvPr id="6" name="Imagem 5">
          <a:extLst>
            <a:ext uri="{FF2B5EF4-FFF2-40B4-BE49-F238E27FC236}">
              <a16:creationId xmlns:a16="http://schemas.microsoft.com/office/drawing/2014/main" id="{8D585635-4D15-9C19-2921-525A1C72CAE4}"/>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300" y="10832007"/>
          <a:ext cx="3459932" cy="302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209550</xdr:colOff>
      <xdr:row>27</xdr:row>
      <xdr:rowOff>0</xdr:rowOff>
    </xdr:to>
    <xdr:pic>
      <xdr:nvPicPr>
        <xdr:cNvPr id="3" name="Imagem 2">
          <a:extLst>
            <a:ext uri="{FF2B5EF4-FFF2-40B4-BE49-F238E27FC236}">
              <a16:creationId xmlns:a16="http://schemas.microsoft.com/office/drawing/2014/main" id="{D145A624-3652-B28C-752B-9167E6DD52A7}"/>
            </a:ext>
          </a:extLst>
        </xdr:cNvPr>
        <xdr:cNvPicPr>
          <a:picLocks noChangeAspect="1"/>
        </xdr:cNvPicPr>
      </xdr:nvPicPr>
      <xdr:blipFill>
        <a:blip xmlns:r="http://schemas.openxmlformats.org/officeDocument/2006/relationships" r:embed="rId1"/>
        <a:stretch>
          <a:fillRect/>
        </a:stretch>
      </xdr:blipFill>
      <xdr:spPr>
        <a:xfrm>
          <a:off x="0" y="0"/>
          <a:ext cx="10563225" cy="43719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mantenimiento-maquinas-industriales/?utm_medium=cta&amp;utm_source=material_rico&amp;utm_campaign=modelo-checklist-mantenimiento&amp;utm_term=planilha" TargetMode="External"/><Relationship Id="rId2" Type="http://schemas.openxmlformats.org/officeDocument/2006/relationships/hyperlink" Target="https://spa.checklistfacil.com.br/company-registration/user?lang=pt-br&amp;utm_source=material_rico&amp;utm_medium=cta&amp;utm_campaign=modelo-checklist-esg" TargetMode="External"/><Relationship Id="rId1" Type="http://schemas.openxmlformats.org/officeDocument/2006/relationships/hyperlink" Target="https://blog-pt.checklistfacil.com/esg/" TargetMode="External"/><Relationship Id="rId5" Type="http://schemas.openxmlformats.org/officeDocument/2006/relationships/drawing" Target="../drawings/drawing1.xml"/><Relationship Id="rId4"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37"/>
  <sheetViews>
    <sheetView topLeftCell="A21" workbookViewId="0">
      <selection activeCell="C15" sqref="C15:D15"/>
    </sheetView>
  </sheetViews>
  <sheetFormatPr defaultColWidth="9.140625" defaultRowHeight="13.15"/>
  <cols>
    <col min="1" max="2" width="3.5703125" style="39" customWidth="1"/>
    <col min="3" max="3" width="32.85546875" style="39" customWidth="1"/>
    <col min="4" max="4" width="50" style="39" customWidth="1"/>
    <col min="5" max="5" width="3.5703125" style="39" customWidth="1"/>
    <col min="6" max="16384" width="9.140625" style="39"/>
  </cols>
  <sheetData>
    <row r="1" spans="1:6" ht="14.45">
      <c r="A1" s="1" t="s">
        <v>0</v>
      </c>
      <c r="B1" s="3" t="s">
        <v>0</v>
      </c>
      <c r="C1" s="34" t="s">
        <v>0</v>
      </c>
      <c r="D1" s="38"/>
      <c r="E1" s="2" t="s">
        <v>0</v>
      </c>
      <c r="F1" s="4" t="s">
        <v>0</v>
      </c>
    </row>
    <row r="2" spans="1:6" ht="14.45">
      <c r="A2" s="5" t="s">
        <v>0</v>
      </c>
      <c r="B2" s="6" t="s">
        <v>0</v>
      </c>
      <c r="C2" s="32" t="s">
        <v>0</v>
      </c>
      <c r="D2" s="40"/>
      <c r="E2" s="7" t="s">
        <v>0</v>
      </c>
      <c r="F2" s="8" t="s">
        <v>0</v>
      </c>
    </row>
    <row r="3" spans="1:6" ht="12.75" customHeight="1">
      <c r="A3" s="5" t="s">
        <v>0</v>
      </c>
      <c r="B3" s="9" t="s">
        <v>0</v>
      </c>
      <c r="C3" s="110" t="s">
        <v>1</v>
      </c>
      <c r="D3" s="110"/>
      <c r="E3" s="10" t="s">
        <v>0</v>
      </c>
      <c r="F3" s="8" t="s">
        <v>0</v>
      </c>
    </row>
    <row r="4" spans="1:6" ht="12.75" customHeight="1">
      <c r="A4" s="5" t="s">
        <v>0</v>
      </c>
      <c r="B4" s="111" t="s">
        <v>0</v>
      </c>
      <c r="C4" s="112"/>
      <c r="D4" s="112"/>
      <c r="E4" s="113"/>
      <c r="F4" s="8" t="s">
        <v>0</v>
      </c>
    </row>
    <row r="5" spans="1:6" ht="14.45">
      <c r="A5" s="5" t="s">
        <v>0</v>
      </c>
      <c r="B5" s="12" t="s">
        <v>0</v>
      </c>
      <c r="C5" s="13" t="s">
        <v>2</v>
      </c>
      <c r="D5" s="41"/>
      <c r="E5" s="11" t="s">
        <v>0</v>
      </c>
      <c r="F5" s="8" t="s">
        <v>0</v>
      </c>
    </row>
    <row r="6" spans="1:6" ht="14.45">
      <c r="A6" s="5" t="s">
        <v>0</v>
      </c>
      <c r="B6" s="12" t="s">
        <v>0</v>
      </c>
      <c r="C6" s="13" t="s">
        <v>3</v>
      </c>
      <c r="D6" s="41"/>
      <c r="E6" s="11" t="s">
        <v>0</v>
      </c>
      <c r="F6" s="8" t="s">
        <v>0</v>
      </c>
    </row>
    <row r="7" spans="1:6" ht="14.45">
      <c r="A7" s="5" t="s">
        <v>0</v>
      </c>
      <c r="B7" s="12" t="s">
        <v>0</v>
      </c>
      <c r="C7" s="13" t="s">
        <v>4</v>
      </c>
      <c r="D7" s="41"/>
      <c r="E7" s="11" t="s">
        <v>0</v>
      </c>
      <c r="F7" s="8" t="s">
        <v>0</v>
      </c>
    </row>
    <row r="8" spans="1:6" ht="14.45">
      <c r="A8" s="5" t="s">
        <v>0</v>
      </c>
      <c r="B8" s="12" t="s">
        <v>0</v>
      </c>
      <c r="C8" s="13" t="s">
        <v>5</v>
      </c>
      <c r="D8" s="41"/>
      <c r="E8" s="11" t="s">
        <v>0</v>
      </c>
      <c r="F8" s="8" t="s">
        <v>0</v>
      </c>
    </row>
    <row r="9" spans="1:6" ht="14.45">
      <c r="A9" s="5" t="s">
        <v>0</v>
      </c>
      <c r="B9" s="14" t="s">
        <v>0</v>
      </c>
      <c r="C9" s="33" t="s">
        <v>0</v>
      </c>
      <c r="D9" s="42"/>
      <c r="E9" s="15" t="s">
        <v>0</v>
      </c>
      <c r="F9" s="8" t="s">
        <v>0</v>
      </c>
    </row>
    <row r="10" spans="1:6" ht="14.45">
      <c r="A10" s="16" t="s">
        <v>0</v>
      </c>
      <c r="B10" s="25" t="s">
        <v>0</v>
      </c>
      <c r="C10" s="37" t="s">
        <v>0</v>
      </c>
      <c r="D10" s="43"/>
      <c r="E10" s="17" t="s">
        <v>0</v>
      </c>
      <c r="F10" s="8" t="s">
        <v>0</v>
      </c>
    </row>
    <row r="11" spans="1:6" ht="14.45">
      <c r="A11" s="5" t="s">
        <v>0</v>
      </c>
      <c r="B11" s="28" t="s">
        <v>0</v>
      </c>
      <c r="C11" s="35" t="s">
        <v>0</v>
      </c>
      <c r="D11" s="44"/>
      <c r="E11" s="18" t="s">
        <v>0</v>
      </c>
      <c r="F11" s="8" t="s">
        <v>0</v>
      </c>
    </row>
    <row r="12" spans="1:6" ht="15.6">
      <c r="A12" s="5" t="s">
        <v>0</v>
      </c>
      <c r="B12" s="20" t="s">
        <v>0</v>
      </c>
      <c r="C12" s="26" t="s">
        <v>6</v>
      </c>
      <c r="E12" s="19" t="s">
        <v>0</v>
      </c>
      <c r="F12" s="8" t="s">
        <v>0</v>
      </c>
    </row>
    <row r="13" spans="1:6" ht="14.45">
      <c r="A13" s="5" t="s">
        <v>0</v>
      </c>
      <c r="B13" s="20" t="s">
        <v>0</v>
      </c>
      <c r="C13" s="24" t="s">
        <v>0</v>
      </c>
      <c r="E13" s="19" t="s">
        <v>0</v>
      </c>
      <c r="F13" s="8" t="s">
        <v>0</v>
      </c>
    </row>
    <row r="14" spans="1:6" ht="157.5" customHeight="1">
      <c r="A14" s="5" t="s">
        <v>0</v>
      </c>
      <c r="B14" s="20" t="s">
        <v>0</v>
      </c>
      <c r="C14" s="99" t="s">
        <v>7</v>
      </c>
      <c r="D14" s="99"/>
      <c r="E14" s="19" t="s">
        <v>0</v>
      </c>
      <c r="F14" s="8" t="s">
        <v>0</v>
      </c>
    </row>
    <row r="15" spans="1:6" ht="18.75" customHeight="1">
      <c r="A15" s="5" t="s">
        <v>0</v>
      </c>
      <c r="B15" s="20" t="s">
        <v>0</v>
      </c>
      <c r="C15" s="100" t="s">
        <v>8</v>
      </c>
      <c r="D15" s="100"/>
      <c r="E15" s="19" t="s">
        <v>0</v>
      </c>
      <c r="F15" s="8" t="s">
        <v>0</v>
      </c>
    </row>
    <row r="16" spans="1:6" ht="14.45">
      <c r="A16" s="5" t="s">
        <v>0</v>
      </c>
      <c r="B16" s="29" t="s">
        <v>0</v>
      </c>
      <c r="C16" s="36" t="s">
        <v>0</v>
      </c>
      <c r="D16" s="45"/>
      <c r="E16" s="21" t="s">
        <v>0</v>
      </c>
      <c r="F16" s="8" t="s">
        <v>0</v>
      </c>
    </row>
    <row r="17" spans="1:6" ht="14.45">
      <c r="A17" s="16" t="s">
        <v>0</v>
      </c>
      <c r="B17" s="25" t="s">
        <v>0</v>
      </c>
      <c r="C17" s="37" t="s">
        <v>0</v>
      </c>
      <c r="D17" s="43"/>
      <c r="E17" s="17" t="s">
        <v>0</v>
      </c>
      <c r="F17" s="8" t="s">
        <v>0</v>
      </c>
    </row>
    <row r="18" spans="1:6" ht="14.45">
      <c r="A18" s="5" t="s">
        <v>0</v>
      </c>
      <c r="B18" s="28" t="s">
        <v>0</v>
      </c>
      <c r="C18" s="35" t="s">
        <v>0</v>
      </c>
      <c r="D18" s="44"/>
      <c r="E18" s="18" t="s">
        <v>0</v>
      </c>
      <c r="F18" s="8" t="s">
        <v>0</v>
      </c>
    </row>
    <row r="19" spans="1:6" ht="15.6">
      <c r="A19" s="5" t="s">
        <v>0</v>
      </c>
      <c r="B19" s="20" t="s">
        <v>0</v>
      </c>
      <c r="C19" s="26" t="s">
        <v>9</v>
      </c>
      <c r="E19" s="19" t="s">
        <v>0</v>
      </c>
      <c r="F19" s="8" t="s">
        <v>0</v>
      </c>
    </row>
    <row r="20" spans="1:6" ht="14.45">
      <c r="A20" s="5" t="s">
        <v>0</v>
      </c>
      <c r="B20" s="20" t="s">
        <v>0</v>
      </c>
      <c r="C20" s="24" t="s">
        <v>0</v>
      </c>
      <c r="E20" s="19" t="s">
        <v>0</v>
      </c>
      <c r="F20" s="8" t="s">
        <v>0</v>
      </c>
    </row>
    <row r="21" spans="1:6" ht="156" customHeight="1">
      <c r="A21" s="5" t="s">
        <v>0</v>
      </c>
      <c r="B21" s="20" t="s">
        <v>0</v>
      </c>
      <c r="C21" s="99" t="s">
        <v>10</v>
      </c>
      <c r="D21" s="99"/>
      <c r="E21" s="19" t="s">
        <v>0</v>
      </c>
      <c r="F21" s="8" t="s">
        <v>0</v>
      </c>
    </row>
    <row r="22" spans="1:6" ht="14.45">
      <c r="A22" s="5" t="s">
        <v>0</v>
      </c>
      <c r="B22" s="29" t="s">
        <v>0</v>
      </c>
      <c r="C22" s="36" t="s">
        <v>0</v>
      </c>
      <c r="D22" s="45"/>
      <c r="E22" s="21" t="s">
        <v>0</v>
      </c>
      <c r="F22" s="8" t="s">
        <v>0</v>
      </c>
    </row>
    <row r="23" spans="1:6" ht="14.45">
      <c r="A23" s="16" t="s">
        <v>0</v>
      </c>
      <c r="B23" s="25" t="s">
        <v>0</v>
      </c>
      <c r="C23" s="37" t="s">
        <v>0</v>
      </c>
      <c r="D23" s="43"/>
      <c r="E23" s="17" t="s">
        <v>0</v>
      </c>
      <c r="F23" s="8" t="s">
        <v>0</v>
      </c>
    </row>
    <row r="24" spans="1:6" ht="14.45">
      <c r="A24" s="5" t="s">
        <v>0</v>
      </c>
      <c r="B24" s="28" t="s">
        <v>0</v>
      </c>
      <c r="C24" s="35" t="s">
        <v>0</v>
      </c>
      <c r="D24" s="44"/>
      <c r="E24" s="18" t="s">
        <v>0</v>
      </c>
      <c r="F24" s="8" t="s">
        <v>0</v>
      </c>
    </row>
    <row r="25" spans="1:6" ht="15.6">
      <c r="A25" s="5" t="s">
        <v>0</v>
      </c>
      <c r="B25" s="20" t="s">
        <v>0</v>
      </c>
      <c r="C25" s="26" t="s">
        <v>11</v>
      </c>
      <c r="E25" s="19" t="s">
        <v>0</v>
      </c>
      <c r="F25" s="8" t="s">
        <v>0</v>
      </c>
    </row>
    <row r="26" spans="1:6" ht="15.6">
      <c r="A26" s="5" t="s">
        <v>0</v>
      </c>
      <c r="B26" s="20" t="s">
        <v>0</v>
      </c>
      <c r="C26" s="26" t="s">
        <v>0</v>
      </c>
      <c r="E26" s="19" t="s">
        <v>0</v>
      </c>
      <c r="F26" s="8" t="s">
        <v>0</v>
      </c>
    </row>
    <row r="27" spans="1:6" ht="92.25" customHeight="1">
      <c r="A27" s="5" t="s">
        <v>0</v>
      </c>
      <c r="B27" s="20" t="s">
        <v>0</v>
      </c>
      <c r="C27" s="99" t="s">
        <v>12</v>
      </c>
      <c r="D27" s="99"/>
      <c r="E27" s="19" t="s">
        <v>0</v>
      </c>
      <c r="F27" s="8" t="s">
        <v>0</v>
      </c>
    </row>
    <row r="28" spans="1:6" ht="14.45">
      <c r="A28" s="5" t="s">
        <v>0</v>
      </c>
      <c r="B28" s="20" t="s">
        <v>0</v>
      </c>
      <c r="C28" s="27" t="s">
        <v>0</v>
      </c>
      <c r="E28" s="19" t="s">
        <v>0</v>
      </c>
      <c r="F28" s="8" t="s">
        <v>0</v>
      </c>
    </row>
    <row r="29" spans="1:6" ht="36" customHeight="1">
      <c r="A29" s="5" t="s">
        <v>0</v>
      </c>
      <c r="B29" s="20" t="s">
        <v>0</v>
      </c>
      <c r="C29" s="98" t="s">
        <v>13</v>
      </c>
      <c r="D29" s="98"/>
      <c r="E29" s="19" t="s">
        <v>0</v>
      </c>
      <c r="F29" s="8" t="s">
        <v>0</v>
      </c>
    </row>
    <row r="30" spans="1:6" ht="14.45">
      <c r="A30" s="5" t="s">
        <v>0</v>
      </c>
      <c r="B30" s="20" t="s">
        <v>0</v>
      </c>
      <c r="C30" s="24" t="s">
        <v>0</v>
      </c>
      <c r="E30" s="19" t="s">
        <v>0</v>
      </c>
      <c r="F30" s="8" t="s">
        <v>0</v>
      </c>
    </row>
    <row r="31" spans="1:6" ht="14.45">
      <c r="A31" s="5" t="s">
        <v>0</v>
      </c>
      <c r="B31" s="30" t="s">
        <v>0</v>
      </c>
      <c r="C31" s="36" t="s">
        <v>0</v>
      </c>
      <c r="D31" s="45"/>
      <c r="E31" s="22" t="s">
        <v>0</v>
      </c>
      <c r="F31" s="8" t="s">
        <v>0</v>
      </c>
    </row>
    <row r="32" spans="1:6" ht="14.45">
      <c r="A32" s="16" t="s">
        <v>0</v>
      </c>
      <c r="B32" s="23" t="s">
        <v>0</v>
      </c>
      <c r="C32" s="31" t="s">
        <v>0</v>
      </c>
      <c r="D32" s="46"/>
      <c r="E32" s="8" t="s">
        <v>0</v>
      </c>
      <c r="F32" s="8" t="s">
        <v>0</v>
      </c>
    </row>
    <row r="33" spans="1:6" ht="12.75" customHeight="1">
      <c r="A33" s="16" t="s">
        <v>0</v>
      </c>
      <c r="B33" s="23" t="s">
        <v>0</v>
      </c>
      <c r="C33" s="114"/>
      <c r="D33" s="114"/>
      <c r="E33" s="8" t="s">
        <v>0</v>
      </c>
      <c r="F33" s="8" t="s">
        <v>0</v>
      </c>
    </row>
    <row r="34" spans="1:6" ht="14.45">
      <c r="A34" s="16" t="s">
        <v>0</v>
      </c>
      <c r="B34" s="23" t="s">
        <v>0</v>
      </c>
      <c r="C34" s="114"/>
      <c r="D34" s="114"/>
      <c r="E34" s="8" t="s">
        <v>0</v>
      </c>
      <c r="F34" s="8" t="s">
        <v>0</v>
      </c>
    </row>
    <row r="35" spans="1:6" ht="14.45">
      <c r="A35" s="16" t="s">
        <v>0</v>
      </c>
      <c r="B35" s="23" t="s">
        <v>0</v>
      </c>
      <c r="C35" s="24" t="s">
        <v>0</v>
      </c>
      <c r="E35" s="8" t="s">
        <v>0</v>
      </c>
      <c r="F35" s="8" t="s">
        <v>0</v>
      </c>
    </row>
    <row r="36" spans="1:6">
      <c r="B36" s="47"/>
      <c r="E36" s="48"/>
    </row>
    <row r="37" spans="1:6">
      <c r="C37" s="46"/>
      <c r="D37" s="46"/>
    </row>
  </sheetData>
  <mergeCells count="8">
    <mergeCell ref="C29:D29"/>
    <mergeCell ref="C33:D34"/>
    <mergeCell ref="C27:D27"/>
    <mergeCell ref="C3:D3"/>
    <mergeCell ref="B4:E4"/>
    <mergeCell ref="C14:D14"/>
    <mergeCell ref="C15:D15"/>
    <mergeCell ref="C21:D21"/>
  </mergeCells>
  <hyperlinks>
    <hyperlink ref="C15" r:id="rId1" xr:uid="{9B3123C3-AF68-4F6C-BDB4-64C3684B4C65}"/>
    <hyperlink ref="C29" r:id="rId2" xr:uid="{F8C1ABC2-6AFC-4573-B952-1BB3994D4353}"/>
    <hyperlink ref="C15:D15" r:id="rId3" display="6 pasos para gestionar el mantenimiento de máquinas industriales" xr:uid="{45C98549-8F50-4C56-9355-8FE83C1D0659}"/>
    <hyperlink ref="C29:D29" r:id="rId4" display="HAZ UNA DEMOSTRACIÓN GRATUITA PARA CONOCER EL CHECKLIST FÁCIL" xr:uid="{41E57360-6BA6-4924-B0A7-B479E7548DD1}"/>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dimension ref="A1:I25"/>
  <sheetViews>
    <sheetView showGridLines="0" topLeftCell="A3" workbookViewId="0">
      <selection activeCell="G15" sqref="G15"/>
    </sheetView>
  </sheetViews>
  <sheetFormatPr defaultColWidth="9.140625" defaultRowHeight="13.15"/>
  <cols>
    <col min="1" max="1" width="9.140625" style="39"/>
    <col min="2" max="2" width="103.5703125" style="71" customWidth="1"/>
    <col min="3" max="3" width="21.42578125" style="74" customWidth="1"/>
    <col min="4" max="4" width="28.5703125" style="39" customWidth="1"/>
    <col min="5" max="16384" width="9.140625" style="39"/>
  </cols>
  <sheetData>
    <row r="1" spans="1:9">
      <c r="B1" s="49"/>
      <c r="C1" s="50"/>
      <c r="D1" s="38"/>
    </row>
    <row r="2" spans="1:9" ht="13.9" thickBot="1">
      <c r="A2" s="47"/>
      <c r="B2" s="51"/>
      <c r="C2" s="52"/>
      <c r="D2" s="53"/>
      <c r="E2" s="48"/>
    </row>
    <row r="3" spans="1:9" ht="15" thickBot="1">
      <c r="A3" s="47"/>
      <c r="B3" s="76"/>
      <c r="C3" s="52"/>
      <c r="D3" s="53"/>
      <c r="E3" s="48"/>
    </row>
    <row r="4" spans="1:9" ht="16.149999999999999" thickBot="1">
      <c r="A4" s="47"/>
      <c r="B4" s="77" t="s">
        <v>14</v>
      </c>
      <c r="C4" s="52"/>
      <c r="D4" s="53"/>
      <c r="E4" s="48"/>
    </row>
    <row r="5" spans="1:9" ht="15" thickBot="1">
      <c r="A5" s="47"/>
      <c r="B5" s="78"/>
      <c r="C5" s="52"/>
      <c r="D5" s="53"/>
      <c r="E5" s="48"/>
    </row>
    <row r="6" spans="1:9" ht="15" thickBot="1">
      <c r="A6" s="47"/>
      <c r="B6" s="79" t="s">
        <v>15</v>
      </c>
      <c r="C6" s="52"/>
      <c r="D6" s="53"/>
      <c r="E6" s="48"/>
    </row>
    <row r="7" spans="1:9" ht="15" thickBot="1">
      <c r="A7" s="47"/>
      <c r="B7" s="79" t="s">
        <v>16</v>
      </c>
      <c r="C7" s="52"/>
      <c r="D7" s="53"/>
      <c r="E7" s="48"/>
    </row>
    <row r="8" spans="1:9" ht="15" thickBot="1">
      <c r="A8" s="47"/>
      <c r="B8" s="79" t="s">
        <v>17</v>
      </c>
      <c r="C8" s="52"/>
      <c r="D8" s="53"/>
      <c r="E8" s="48"/>
    </row>
    <row r="9" spans="1:9" ht="15" thickBot="1">
      <c r="A9" s="47"/>
      <c r="B9" s="79" t="s">
        <v>18</v>
      </c>
      <c r="C9" s="52"/>
      <c r="D9" s="53"/>
      <c r="E9" s="48"/>
    </row>
    <row r="10" spans="1:9" ht="15" thickBot="1">
      <c r="A10" s="47"/>
      <c r="B10" s="80"/>
      <c r="C10" s="52"/>
      <c r="D10" s="53"/>
      <c r="E10" s="48"/>
    </row>
    <row r="11" spans="1:9" ht="13.9" thickBot="1">
      <c r="A11" s="47"/>
      <c r="B11" s="51"/>
      <c r="C11" s="52"/>
      <c r="D11" s="53"/>
      <c r="E11" s="48"/>
    </row>
    <row r="12" spans="1:9" ht="13.9" thickBot="1">
      <c r="A12" s="47"/>
      <c r="B12" s="51"/>
      <c r="C12" s="81"/>
      <c r="D12" s="53"/>
      <c r="E12" s="48"/>
    </row>
    <row r="13" spans="1:9" ht="35.25" customHeight="1" thickBot="1">
      <c r="A13" s="47"/>
      <c r="B13" s="82" t="s">
        <v>19</v>
      </c>
      <c r="C13" s="83" t="s">
        <v>20</v>
      </c>
      <c r="D13" s="83" t="s">
        <v>21</v>
      </c>
      <c r="E13" s="48"/>
      <c r="I13" s="58"/>
    </row>
    <row r="14" spans="1:9" ht="37.5" customHeight="1" thickBot="1">
      <c r="A14" s="47"/>
      <c r="B14" s="54" t="s">
        <v>22</v>
      </c>
      <c r="C14" s="55"/>
      <c r="D14" s="56"/>
      <c r="E14" s="48"/>
      <c r="F14" s="57" t="b">
        <f>IF(C14="sim",1)</f>
        <v>0</v>
      </c>
      <c r="G14" s="58" t="b">
        <f>IF(C14="n/a",1)</f>
        <v>0</v>
      </c>
      <c r="H14" s="58"/>
    </row>
    <row r="15" spans="1:9" ht="37.5" customHeight="1" thickBot="1">
      <c r="A15" s="47"/>
      <c r="B15" s="59" t="s">
        <v>23</v>
      </c>
      <c r="C15" s="60"/>
      <c r="D15" s="61"/>
      <c r="E15" s="48"/>
      <c r="F15" s="57" t="b">
        <f t="shared" ref="F15:F18" si="0">IF(C15="sim",1)</f>
        <v>0</v>
      </c>
      <c r="G15" s="58" t="b">
        <f t="shared" ref="G15:G18" si="1">IF(C15="n/a",1)</f>
        <v>0</v>
      </c>
    </row>
    <row r="16" spans="1:9" ht="37.5" customHeight="1" thickBot="1">
      <c r="A16" s="47"/>
      <c r="B16" s="59" t="s">
        <v>24</v>
      </c>
      <c r="C16" s="60"/>
      <c r="D16" s="61"/>
      <c r="E16" s="48"/>
      <c r="F16" s="57" t="b">
        <f t="shared" si="0"/>
        <v>0</v>
      </c>
      <c r="G16" s="58" t="b">
        <f t="shared" si="1"/>
        <v>0</v>
      </c>
    </row>
    <row r="17" spans="1:7" ht="37.5" customHeight="1" thickBot="1">
      <c r="A17" s="47"/>
      <c r="B17" s="59" t="s">
        <v>25</v>
      </c>
      <c r="C17" s="55"/>
      <c r="D17" s="61"/>
      <c r="E17" s="48"/>
      <c r="F17" s="57" t="b">
        <f t="shared" si="0"/>
        <v>0</v>
      </c>
      <c r="G17" s="58" t="b">
        <f t="shared" si="1"/>
        <v>0</v>
      </c>
    </row>
    <row r="18" spans="1:7" ht="37.5" customHeight="1">
      <c r="A18" s="47"/>
      <c r="B18" s="62" t="s">
        <v>26</v>
      </c>
      <c r="C18" s="63"/>
      <c r="D18" s="64"/>
      <c r="E18" s="48"/>
      <c r="F18" s="57" t="b">
        <f t="shared" si="0"/>
        <v>0</v>
      </c>
      <c r="G18" s="58" t="b">
        <f t="shared" si="1"/>
        <v>0</v>
      </c>
    </row>
    <row r="19" spans="1:7" ht="35.25" customHeight="1">
      <c r="B19" s="65"/>
      <c r="C19" s="66"/>
      <c r="D19" s="43"/>
    </row>
    <row r="20" spans="1:7" ht="93.75" customHeight="1">
      <c r="A20" s="47"/>
      <c r="B20" s="101" t="s">
        <v>27</v>
      </c>
      <c r="C20" s="102"/>
      <c r="D20" s="103"/>
      <c r="E20" s="48"/>
    </row>
    <row r="21" spans="1:7">
      <c r="B21" s="67"/>
      <c r="C21" s="68"/>
      <c r="D21" s="46"/>
    </row>
    <row r="22" spans="1:7" ht="37.5" customHeight="1">
      <c r="B22" s="69" t="s">
        <v>28</v>
      </c>
      <c r="C22" s="70">
        <f>SUM(F14:F18,G14:G18)</f>
        <v>0</v>
      </c>
    </row>
    <row r="23" spans="1:7" ht="26.25" customHeight="1">
      <c r="C23" s="72">
        <f>C22/5</f>
        <v>0</v>
      </c>
    </row>
    <row r="24" spans="1:7" ht="15.6">
      <c r="C24" s="73"/>
    </row>
    <row r="25" spans="1:7" ht="26.25" customHeight="1">
      <c r="B25" s="75" t="s">
        <v>29</v>
      </c>
    </row>
  </sheetData>
  <mergeCells count="1">
    <mergeCell ref="B20:D20"/>
  </mergeCells>
  <conditionalFormatting sqref="C14:C18">
    <cfRule type="cellIs" dxfId="14" priority="1" operator="equal">
      <formula>"N/A"</formula>
    </cfRule>
    <cfRule type="cellIs" dxfId="13" priority="2" operator="equal">
      <formula>"NÃO"</formula>
    </cfRule>
    <cfRule type="cellIs" dxfId="12" priority="3" operator="equal">
      <formula>"SIM"</formula>
    </cfRule>
  </conditionalFormatting>
  <dataValidations count="1">
    <dataValidation type="list" allowBlank="1" showInputMessage="1" showErrorMessage="1" sqref="C14:C18" xr:uid="{9F71FE48-373E-4AB7-A320-3711EACA691E}">
      <formula1>"SIM,NÃO,N/A"</formula1>
    </dataValidation>
  </dataValidations>
  <hyperlinks>
    <hyperlink ref="B25" r:id="rId1" xr:uid="{E3B89189-AFBB-43FC-8AB5-F75617CA3AF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5CE9-F69F-42AC-8FA2-0A0A90C7A802}">
  <dimension ref="A1:G19"/>
  <sheetViews>
    <sheetView workbookViewId="0">
      <selection activeCell="B19" sqref="B19"/>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30</v>
      </c>
      <c r="C2" s="83" t="s">
        <v>20</v>
      </c>
      <c r="D2" s="83" t="s">
        <v>21</v>
      </c>
      <c r="E2" s="48"/>
    </row>
    <row r="3" spans="1:7" ht="37.5" customHeight="1" thickBot="1">
      <c r="A3" s="47"/>
      <c r="B3" s="85" t="s">
        <v>31</v>
      </c>
      <c r="C3" s="55"/>
      <c r="D3" s="56"/>
      <c r="E3" s="48"/>
      <c r="F3" s="57" t="b">
        <f>IF(C3="sim",1)</f>
        <v>0</v>
      </c>
      <c r="G3" s="58" t="b">
        <f>IF(C3="n/a",1)</f>
        <v>0</v>
      </c>
    </row>
    <row r="4" spans="1:7" ht="37.5" customHeight="1">
      <c r="A4" s="47"/>
      <c r="B4" s="86" t="s">
        <v>32</v>
      </c>
      <c r="C4" s="60"/>
      <c r="D4" s="61"/>
      <c r="E4" s="48"/>
      <c r="F4" s="57" t="b">
        <f t="shared" ref="F4:F12" si="0">IF(C4="sim",1)</f>
        <v>0</v>
      </c>
      <c r="G4" s="58" t="b">
        <f t="shared" ref="G4:G12" si="1">IF(C4="n/a",1)</f>
        <v>0</v>
      </c>
    </row>
    <row r="5" spans="1:7" ht="37.5" customHeight="1">
      <c r="A5" s="47"/>
      <c r="B5" s="86" t="s">
        <v>33</v>
      </c>
      <c r="C5" s="60"/>
      <c r="D5" s="61"/>
      <c r="E5" s="48"/>
      <c r="F5" s="57" t="b">
        <f t="shared" si="0"/>
        <v>0</v>
      </c>
      <c r="G5" s="58" t="b">
        <f t="shared" si="1"/>
        <v>0</v>
      </c>
    </row>
    <row r="6" spans="1:7" ht="45" customHeight="1">
      <c r="A6" s="47"/>
      <c r="B6" s="86" t="s">
        <v>34</v>
      </c>
      <c r="C6" s="55"/>
      <c r="D6" s="61"/>
      <c r="E6" s="48"/>
      <c r="F6" s="57" t="b">
        <f t="shared" si="0"/>
        <v>0</v>
      </c>
      <c r="G6" s="58" t="b">
        <f t="shared" si="1"/>
        <v>0</v>
      </c>
    </row>
    <row r="7" spans="1:7" ht="37.5" customHeight="1">
      <c r="A7" s="47"/>
      <c r="B7" s="86" t="s">
        <v>35</v>
      </c>
      <c r="C7" s="55"/>
      <c r="D7" s="61"/>
      <c r="E7" s="48"/>
      <c r="F7" s="57" t="b">
        <f t="shared" si="0"/>
        <v>0</v>
      </c>
      <c r="G7" s="58" t="b">
        <f t="shared" si="1"/>
        <v>0</v>
      </c>
    </row>
    <row r="8" spans="1:7" ht="37.5" customHeight="1">
      <c r="A8" s="47"/>
      <c r="B8" s="86" t="s">
        <v>36</v>
      </c>
      <c r="C8" s="55"/>
      <c r="D8" s="61"/>
      <c r="E8" s="48"/>
      <c r="F8" s="57" t="b">
        <f t="shared" si="0"/>
        <v>0</v>
      </c>
      <c r="G8" s="58" t="b">
        <f t="shared" si="1"/>
        <v>0</v>
      </c>
    </row>
    <row r="9" spans="1:7" ht="37.5" customHeight="1">
      <c r="A9" s="47"/>
      <c r="B9" s="86" t="s">
        <v>37</v>
      </c>
      <c r="C9" s="55"/>
      <c r="D9" s="61"/>
      <c r="E9" s="48"/>
      <c r="F9" s="57" t="b">
        <f t="shared" si="0"/>
        <v>0</v>
      </c>
      <c r="G9" s="58" t="b">
        <f t="shared" si="1"/>
        <v>0</v>
      </c>
    </row>
    <row r="10" spans="1:7" ht="37.5" customHeight="1">
      <c r="A10" s="47"/>
      <c r="B10" s="86" t="s">
        <v>38</v>
      </c>
      <c r="C10" s="55"/>
      <c r="D10" s="61"/>
      <c r="E10" s="48"/>
      <c r="F10" s="57" t="b">
        <f t="shared" si="0"/>
        <v>0</v>
      </c>
      <c r="G10" s="58" t="b">
        <f t="shared" si="1"/>
        <v>0</v>
      </c>
    </row>
    <row r="11" spans="1:7" ht="37.5" customHeight="1">
      <c r="A11" s="47"/>
      <c r="B11" s="86" t="s">
        <v>39</v>
      </c>
      <c r="C11" s="55"/>
      <c r="D11" s="61"/>
      <c r="E11" s="48"/>
      <c r="F11" s="57" t="b">
        <f t="shared" si="0"/>
        <v>0</v>
      </c>
      <c r="G11" s="58" t="b">
        <f t="shared" si="1"/>
        <v>0</v>
      </c>
    </row>
    <row r="12" spans="1:7" ht="37.5" customHeight="1">
      <c r="A12" s="47"/>
      <c r="B12" s="87" t="s">
        <v>40</v>
      </c>
      <c r="C12" s="63"/>
      <c r="D12" s="64"/>
      <c r="E12" s="48"/>
      <c r="F12" s="57" t="b">
        <f t="shared" si="0"/>
        <v>0</v>
      </c>
      <c r="G12" s="58" t="b">
        <f t="shared" si="1"/>
        <v>0</v>
      </c>
    </row>
    <row r="13" spans="1:7" ht="35.25" customHeight="1">
      <c r="B13" s="88"/>
      <c r="C13" s="66"/>
      <c r="D13" s="43"/>
    </row>
    <row r="14" spans="1:7" ht="93.75" customHeight="1">
      <c r="A14" s="47"/>
      <c r="B14" s="101" t="s">
        <v>27</v>
      </c>
      <c r="C14" s="102"/>
      <c r="D14" s="103"/>
      <c r="E14" s="48"/>
    </row>
    <row r="15" spans="1:7">
      <c r="B15" s="89"/>
      <c r="C15" s="68"/>
      <c r="D15" s="46"/>
    </row>
    <row r="16" spans="1:7" ht="37.5" customHeight="1">
      <c r="B16" s="90" t="s">
        <v>41</v>
      </c>
      <c r="C16" s="70">
        <f>SUM(F3:F12,G3:G12)</f>
        <v>0</v>
      </c>
    </row>
    <row r="17" spans="2:3" ht="26.25" customHeight="1">
      <c r="C17" s="72">
        <f>C16/10</f>
        <v>0</v>
      </c>
    </row>
    <row r="18" spans="2:3" ht="15.6">
      <c r="C18" s="73"/>
    </row>
    <row r="19" spans="2:3" ht="26.25" customHeight="1">
      <c r="B19" s="75" t="s">
        <v>29</v>
      </c>
    </row>
  </sheetData>
  <mergeCells count="1">
    <mergeCell ref="B14:D14"/>
  </mergeCells>
  <conditionalFormatting sqref="C3:C12">
    <cfRule type="cellIs" dxfId="11" priority="1" operator="equal">
      <formula>"N/A"</formula>
    </cfRule>
    <cfRule type="cellIs" dxfId="10" priority="2" operator="equal">
      <formula>"NÃO"</formula>
    </cfRule>
    <cfRule type="cellIs" dxfId="9" priority="3" operator="equal">
      <formula>"SIM"</formula>
    </cfRule>
  </conditionalFormatting>
  <dataValidations count="1">
    <dataValidation type="list" allowBlank="1" showInputMessage="1" showErrorMessage="1" sqref="C3:C12" xr:uid="{0FD0EEE5-50C3-465B-891A-FA9D32D4520D}">
      <formula1>"SIM,NÃO,N/A"</formula1>
    </dataValidation>
  </dataValidations>
  <hyperlinks>
    <hyperlink ref="B19" r:id="rId1" xr:uid="{D5C9EA23-9272-44AB-8C08-923D03C471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44D8-BBBA-4286-9078-2D0A292AF9B7}">
  <dimension ref="A1:G15"/>
  <sheetViews>
    <sheetView workbookViewId="0">
      <selection activeCell="F5" sqref="F5"/>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42</v>
      </c>
      <c r="C2" s="83" t="s">
        <v>20</v>
      </c>
      <c r="D2" s="83" t="s">
        <v>21</v>
      </c>
      <c r="E2" s="48"/>
    </row>
    <row r="3" spans="1:7" ht="37.5" customHeight="1" thickBot="1">
      <c r="A3" s="47"/>
      <c r="B3" s="85" t="s">
        <v>43</v>
      </c>
      <c r="C3" s="55"/>
      <c r="D3" s="56"/>
      <c r="E3" s="48"/>
      <c r="F3" s="57" t="b">
        <f>IF(C3="sim",1)</f>
        <v>0</v>
      </c>
      <c r="G3" s="58" t="b">
        <f>IF(C3="n/a",1)</f>
        <v>0</v>
      </c>
    </row>
    <row r="4" spans="1:7" ht="37.5" customHeight="1">
      <c r="A4" s="47"/>
      <c r="B4" s="86" t="s">
        <v>44</v>
      </c>
      <c r="C4" s="60"/>
      <c r="D4" s="61"/>
      <c r="E4" s="48"/>
      <c r="F4" s="57" t="b">
        <f t="shared" ref="F4:F8" si="0">IF(C4="sim",1)</f>
        <v>0</v>
      </c>
      <c r="G4" s="58" t="b">
        <f t="shared" ref="G4:G8" si="1">IF(C4="n/a",1)</f>
        <v>0</v>
      </c>
    </row>
    <row r="5" spans="1:7" ht="37.5" customHeight="1">
      <c r="A5" s="47"/>
      <c r="B5" s="86" t="s">
        <v>45</v>
      </c>
      <c r="C5" s="60"/>
      <c r="D5" s="61"/>
      <c r="E5" s="48"/>
      <c r="F5" s="57" t="b">
        <f t="shared" si="0"/>
        <v>0</v>
      </c>
      <c r="G5" s="58" t="b">
        <f t="shared" si="1"/>
        <v>0</v>
      </c>
    </row>
    <row r="6" spans="1:7" ht="45" customHeight="1">
      <c r="A6" s="47"/>
      <c r="B6" s="86" t="s">
        <v>46</v>
      </c>
      <c r="C6" s="55"/>
      <c r="D6" s="61"/>
      <c r="E6" s="48"/>
      <c r="F6" s="57" t="b">
        <f t="shared" si="0"/>
        <v>0</v>
      </c>
      <c r="G6" s="58" t="b">
        <f t="shared" si="1"/>
        <v>0</v>
      </c>
    </row>
    <row r="7" spans="1:7" ht="37.5" customHeight="1">
      <c r="A7" s="47"/>
      <c r="B7" s="86" t="s">
        <v>47</v>
      </c>
      <c r="C7" s="55"/>
      <c r="D7" s="61"/>
      <c r="E7" s="48"/>
      <c r="F7" s="57" t="b">
        <f t="shared" si="0"/>
        <v>0</v>
      </c>
      <c r="G7" s="58" t="b">
        <f t="shared" si="1"/>
        <v>0</v>
      </c>
    </row>
    <row r="8" spans="1:7" ht="37.5" customHeight="1">
      <c r="A8" s="47"/>
      <c r="B8" s="87" t="s">
        <v>48</v>
      </c>
      <c r="C8" s="63"/>
      <c r="D8" s="64"/>
      <c r="E8" s="48"/>
      <c r="F8" s="57" t="b">
        <f t="shared" si="0"/>
        <v>0</v>
      </c>
      <c r="G8" s="58" t="b">
        <f t="shared" si="1"/>
        <v>0</v>
      </c>
    </row>
    <row r="9" spans="1:7" ht="35.25" customHeight="1">
      <c r="B9" s="88"/>
      <c r="C9" s="66"/>
      <c r="D9" s="43"/>
    </row>
    <row r="10" spans="1:7" ht="93.75" customHeight="1">
      <c r="A10" s="47"/>
      <c r="B10" s="101" t="s">
        <v>49</v>
      </c>
      <c r="C10" s="102"/>
      <c r="D10" s="103"/>
      <c r="E10" s="48"/>
    </row>
    <row r="11" spans="1:7">
      <c r="B11" s="89"/>
      <c r="C11" s="68"/>
      <c r="D11" s="46"/>
    </row>
    <row r="12" spans="1:7" ht="37.5" customHeight="1">
      <c r="B12" s="90" t="s">
        <v>50</v>
      </c>
      <c r="C12" s="70">
        <f>SUM(F3:F8,G3:G8)</f>
        <v>0</v>
      </c>
    </row>
    <row r="13" spans="1:7" ht="26.25" customHeight="1">
      <c r="C13" s="72">
        <f>C12/6</f>
        <v>0</v>
      </c>
    </row>
    <row r="14" spans="1:7" ht="15.6">
      <c r="C14" s="73"/>
    </row>
    <row r="15" spans="1:7" ht="26.25" customHeight="1">
      <c r="B15" s="75" t="s">
        <v>29</v>
      </c>
    </row>
  </sheetData>
  <mergeCells count="1">
    <mergeCell ref="B10:D10"/>
  </mergeCells>
  <conditionalFormatting sqref="C3:C8">
    <cfRule type="cellIs" dxfId="8" priority="1" operator="equal">
      <formula>"N/A"</formula>
    </cfRule>
    <cfRule type="cellIs" dxfId="7" priority="2" operator="equal">
      <formula>"NÃO"</formula>
    </cfRule>
    <cfRule type="cellIs" dxfId="6" priority="3" operator="equal">
      <formula>"SIM"</formula>
    </cfRule>
  </conditionalFormatting>
  <dataValidations count="1">
    <dataValidation type="list" allowBlank="1" showInputMessage="1" showErrorMessage="1" sqref="C3:C8" xr:uid="{6EDAB169-DB78-43EF-802E-276ECCDD7923}">
      <formula1>"SIM,NÃO,N/A"</formula1>
    </dataValidation>
  </dataValidations>
  <hyperlinks>
    <hyperlink ref="B15" r:id="rId1" xr:uid="{8B20EC35-34B4-49BC-9409-006B4FED1E4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2590B-F7EC-411E-8067-B7FB5B8C2250}">
  <dimension ref="A1:G19"/>
  <sheetViews>
    <sheetView showGridLines="0" workbookViewId="0">
      <selection activeCell="C2" sqref="B2:D2"/>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51</v>
      </c>
      <c r="C2" s="83" t="s">
        <v>20</v>
      </c>
      <c r="D2" s="83" t="s">
        <v>21</v>
      </c>
      <c r="E2" s="48"/>
    </row>
    <row r="3" spans="1:7" ht="37.5" customHeight="1" thickBot="1">
      <c r="A3" s="47"/>
      <c r="B3" s="85" t="s">
        <v>52</v>
      </c>
      <c r="C3" s="55"/>
      <c r="D3" s="56"/>
      <c r="E3" s="48"/>
      <c r="F3" s="57" t="b">
        <f>IF(C3="sim",1)</f>
        <v>0</v>
      </c>
      <c r="G3" s="58" t="b">
        <f>IF(C3="n/a",1)</f>
        <v>0</v>
      </c>
    </row>
    <row r="4" spans="1:7" ht="37.5" customHeight="1">
      <c r="A4" s="47"/>
      <c r="B4" s="86" t="s">
        <v>53</v>
      </c>
      <c r="C4" s="60"/>
      <c r="D4" s="61"/>
      <c r="E4" s="48"/>
      <c r="F4" s="57" t="b">
        <f t="shared" ref="F4:F9" si="0">IF(C4="sim",1)</f>
        <v>0</v>
      </c>
      <c r="G4" s="58" t="b">
        <f t="shared" ref="G4:G9" si="1">IF(C4="n/a",1)</f>
        <v>0</v>
      </c>
    </row>
    <row r="5" spans="1:7" ht="37.5" customHeight="1">
      <c r="A5" s="47"/>
      <c r="B5" s="86" t="s">
        <v>54</v>
      </c>
      <c r="C5" s="60"/>
      <c r="D5" s="61"/>
      <c r="E5" s="48"/>
      <c r="F5" s="57" t="b">
        <f t="shared" si="0"/>
        <v>0</v>
      </c>
      <c r="G5" s="58" t="b">
        <f t="shared" si="1"/>
        <v>0</v>
      </c>
    </row>
    <row r="6" spans="1:7" ht="45" customHeight="1">
      <c r="A6" s="47"/>
      <c r="B6" s="86" t="s">
        <v>55</v>
      </c>
      <c r="C6" s="55"/>
      <c r="D6" s="61"/>
      <c r="E6" s="48"/>
      <c r="F6" s="57" t="b">
        <f t="shared" si="0"/>
        <v>0</v>
      </c>
      <c r="G6" s="58" t="b">
        <f t="shared" si="1"/>
        <v>0</v>
      </c>
    </row>
    <row r="7" spans="1:7" ht="37.5" customHeight="1">
      <c r="A7" s="47"/>
      <c r="B7" s="86" t="s">
        <v>56</v>
      </c>
      <c r="C7" s="55"/>
      <c r="D7" s="61"/>
      <c r="E7" s="48"/>
      <c r="F7" s="57" t="b">
        <f t="shared" si="0"/>
        <v>0</v>
      </c>
      <c r="G7" s="58" t="b">
        <f t="shared" si="1"/>
        <v>0</v>
      </c>
    </row>
    <row r="8" spans="1:7" ht="37.5" customHeight="1">
      <c r="A8" s="47"/>
      <c r="B8" s="86" t="s">
        <v>57</v>
      </c>
      <c r="C8" s="55"/>
      <c r="D8" s="61"/>
      <c r="E8" s="48"/>
      <c r="F8" s="57" t="b">
        <f t="shared" si="0"/>
        <v>0</v>
      </c>
      <c r="G8" s="58" t="b">
        <f t="shared" si="1"/>
        <v>0</v>
      </c>
    </row>
    <row r="9" spans="1:7" ht="37.5" customHeight="1">
      <c r="A9" s="47"/>
      <c r="B9" s="93" t="s">
        <v>58</v>
      </c>
      <c r="C9" s="55"/>
      <c r="D9" s="61"/>
      <c r="E9" s="48"/>
      <c r="F9" s="57" t="b">
        <f t="shared" si="0"/>
        <v>0</v>
      </c>
      <c r="G9" s="58" t="b">
        <f t="shared" si="1"/>
        <v>0</v>
      </c>
    </row>
    <row r="10" spans="1:7" ht="37.5" customHeight="1">
      <c r="A10" s="47"/>
      <c r="B10" s="93" t="s">
        <v>59</v>
      </c>
      <c r="C10" s="94"/>
      <c r="D10" s="95"/>
      <c r="E10" s="48"/>
      <c r="F10" s="57"/>
      <c r="G10" s="58"/>
    </row>
    <row r="11" spans="1:7" ht="37.5" customHeight="1">
      <c r="A11" s="47"/>
      <c r="B11" s="93" t="s">
        <v>60</v>
      </c>
      <c r="C11" s="94"/>
      <c r="D11" s="95"/>
      <c r="E11" s="48"/>
      <c r="F11" s="57"/>
      <c r="G11" s="58"/>
    </row>
    <row r="12" spans="1:7" ht="37.5" customHeight="1">
      <c r="A12" s="47"/>
      <c r="B12" s="96" t="s">
        <v>61</v>
      </c>
      <c r="C12" s="63"/>
      <c r="D12" s="64"/>
      <c r="E12" s="48"/>
      <c r="F12" s="57"/>
      <c r="G12" s="58"/>
    </row>
    <row r="13" spans="1:7" ht="35.25" customHeight="1">
      <c r="B13" s="88"/>
      <c r="C13" s="66"/>
      <c r="D13" s="43"/>
    </row>
    <row r="14" spans="1:7" ht="93.75" customHeight="1">
      <c r="A14" s="47"/>
      <c r="B14" s="101" t="s">
        <v>49</v>
      </c>
      <c r="C14" s="102"/>
      <c r="D14" s="103"/>
      <c r="E14" s="48"/>
    </row>
    <row r="15" spans="1:7">
      <c r="B15" s="89"/>
      <c r="C15" s="68"/>
      <c r="D15" s="46"/>
    </row>
    <row r="16" spans="1:7" ht="37.5" customHeight="1">
      <c r="B16" s="90" t="s">
        <v>62</v>
      </c>
      <c r="C16" s="70">
        <f>SUM(F3:F12,G3:G12)</f>
        <v>0</v>
      </c>
    </row>
    <row r="17" spans="2:3" ht="26.25" customHeight="1">
      <c r="C17" s="72">
        <f>C16/10</f>
        <v>0</v>
      </c>
    </row>
    <row r="18" spans="2:3" ht="15.6">
      <c r="C18" s="73"/>
    </row>
    <row r="19" spans="2:3" ht="26.25" customHeight="1">
      <c r="B19" s="75" t="s">
        <v>29</v>
      </c>
    </row>
  </sheetData>
  <mergeCells count="1">
    <mergeCell ref="B14:D14"/>
  </mergeCells>
  <conditionalFormatting sqref="C3:C12">
    <cfRule type="cellIs" dxfId="5" priority="1" operator="equal">
      <formula>"N/A"</formula>
    </cfRule>
    <cfRule type="cellIs" dxfId="4" priority="2" operator="equal">
      <formula>"NÃO"</formula>
    </cfRule>
    <cfRule type="cellIs" dxfId="3" priority="3" operator="equal">
      <formula>"SIM"</formula>
    </cfRule>
  </conditionalFormatting>
  <dataValidations count="1">
    <dataValidation type="list" allowBlank="1" showInputMessage="1" showErrorMessage="1" sqref="C3:C12" xr:uid="{86E4A1FA-DC1E-49EF-9A24-A5C47EB0F7A7}">
      <formula1>"SIM,NÃO,N/A"</formula1>
    </dataValidation>
  </dataValidations>
  <hyperlinks>
    <hyperlink ref="B19" r:id="rId1" xr:uid="{95121ECB-218B-4606-B64B-62BB996AFF2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7E91-0304-494E-B92B-D24095E3EDC2}">
  <dimension ref="A1:G17"/>
  <sheetViews>
    <sheetView workbookViewId="0">
      <selection activeCell="B2" sqref="B2:D2"/>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63</v>
      </c>
      <c r="C2" s="83" t="s">
        <v>20</v>
      </c>
      <c r="D2" s="83" t="s">
        <v>21</v>
      </c>
      <c r="E2" s="48"/>
    </row>
    <row r="3" spans="1:7" ht="37.5" customHeight="1" thickBot="1">
      <c r="A3" s="47"/>
      <c r="B3" s="85" t="s">
        <v>64</v>
      </c>
      <c r="C3" s="55"/>
      <c r="D3" s="56"/>
      <c r="E3" s="48"/>
      <c r="F3" s="57" t="b">
        <f>IF(C3="sim",1)</f>
        <v>0</v>
      </c>
      <c r="G3" s="58" t="b">
        <f>IF(C3="n/a",1)</f>
        <v>0</v>
      </c>
    </row>
    <row r="4" spans="1:7" ht="37.5" customHeight="1">
      <c r="A4" s="47"/>
      <c r="B4" s="85" t="s">
        <v>65</v>
      </c>
      <c r="C4" s="55"/>
      <c r="D4" s="56"/>
      <c r="E4" s="48"/>
      <c r="F4" s="57"/>
      <c r="G4" s="58"/>
    </row>
    <row r="5" spans="1:7" ht="37.5" customHeight="1">
      <c r="A5" s="47"/>
      <c r="B5" s="86" t="s">
        <v>66</v>
      </c>
      <c r="C5" s="60"/>
      <c r="D5" s="61"/>
      <c r="E5" s="48"/>
      <c r="F5" s="57" t="b">
        <f t="shared" ref="F5:F10" si="0">IF(C5="sim",1)</f>
        <v>0</v>
      </c>
      <c r="G5" s="58" t="b">
        <f t="shared" ref="G5:G10" si="1">IF(C5="n/a",1)</f>
        <v>0</v>
      </c>
    </row>
    <row r="6" spans="1:7" ht="37.5" customHeight="1">
      <c r="A6" s="47"/>
      <c r="B6" s="86" t="s">
        <v>67</v>
      </c>
      <c r="C6" s="60"/>
      <c r="D6" s="61"/>
      <c r="E6" s="48"/>
      <c r="F6" s="57" t="b">
        <f t="shared" si="0"/>
        <v>0</v>
      </c>
      <c r="G6" s="58" t="b">
        <f t="shared" si="1"/>
        <v>0</v>
      </c>
    </row>
    <row r="7" spans="1:7" ht="45" customHeight="1">
      <c r="A7" s="47"/>
      <c r="B7" s="86" t="s">
        <v>68</v>
      </c>
      <c r="C7" s="55"/>
      <c r="D7" s="61"/>
      <c r="E7" s="48"/>
      <c r="F7" s="57" t="b">
        <f t="shared" si="0"/>
        <v>0</v>
      </c>
      <c r="G7" s="58" t="b">
        <f t="shared" si="1"/>
        <v>0</v>
      </c>
    </row>
    <row r="8" spans="1:7" ht="37.5" customHeight="1">
      <c r="A8" s="47"/>
      <c r="B8" s="86" t="s">
        <v>69</v>
      </c>
      <c r="C8" s="55"/>
      <c r="D8" s="61"/>
      <c r="E8" s="48"/>
      <c r="F8" s="57" t="b">
        <f t="shared" si="0"/>
        <v>0</v>
      </c>
      <c r="G8" s="58" t="b">
        <f t="shared" si="1"/>
        <v>0</v>
      </c>
    </row>
    <row r="9" spans="1:7" ht="37.5" customHeight="1">
      <c r="A9" s="47"/>
      <c r="B9" s="86" t="s">
        <v>70</v>
      </c>
      <c r="C9" s="55"/>
      <c r="D9" s="61"/>
      <c r="E9" s="48"/>
      <c r="F9" s="57" t="b">
        <f t="shared" si="0"/>
        <v>0</v>
      </c>
      <c r="G9" s="58" t="b">
        <f t="shared" si="1"/>
        <v>0</v>
      </c>
    </row>
    <row r="10" spans="1:7" ht="37.5" customHeight="1">
      <c r="A10" s="47"/>
      <c r="B10" s="97" t="s">
        <v>71</v>
      </c>
      <c r="C10" s="63"/>
      <c r="D10" s="64"/>
      <c r="E10" s="48"/>
      <c r="F10" s="57" t="b">
        <f t="shared" si="0"/>
        <v>0</v>
      </c>
      <c r="G10" s="58" t="b">
        <f t="shared" si="1"/>
        <v>0</v>
      </c>
    </row>
    <row r="11" spans="1:7" ht="35.25" customHeight="1">
      <c r="B11" s="88"/>
      <c r="C11" s="66"/>
      <c r="D11" s="43"/>
    </row>
    <row r="12" spans="1:7" ht="93.75" customHeight="1">
      <c r="A12" s="47"/>
      <c r="B12" s="101" t="s">
        <v>49</v>
      </c>
      <c r="C12" s="102"/>
      <c r="D12" s="103"/>
      <c r="E12" s="48"/>
    </row>
    <row r="13" spans="1:7">
      <c r="B13" s="89"/>
      <c r="C13" s="68"/>
      <c r="D13" s="46"/>
    </row>
    <row r="14" spans="1:7" ht="37.5" customHeight="1">
      <c r="B14" s="90" t="s">
        <v>72</v>
      </c>
      <c r="C14" s="70">
        <f>SUM(F3:F10,G3:G10)</f>
        <v>0</v>
      </c>
    </row>
    <row r="15" spans="1:7" ht="26.25" customHeight="1">
      <c r="C15" s="72">
        <f>C14/8</f>
        <v>0</v>
      </c>
    </row>
    <row r="16" spans="1:7" ht="15.6">
      <c r="C16" s="73"/>
    </row>
    <row r="17" spans="2:2" ht="26.25" customHeight="1">
      <c r="B17" s="75" t="s">
        <v>29</v>
      </c>
    </row>
  </sheetData>
  <mergeCells count="1">
    <mergeCell ref="B12:D12"/>
  </mergeCells>
  <conditionalFormatting sqref="C3:C10">
    <cfRule type="cellIs" dxfId="2" priority="1" operator="equal">
      <formula>"N/A"</formula>
    </cfRule>
    <cfRule type="cellIs" dxfId="1" priority="2" operator="equal">
      <formula>"NÃO"</formula>
    </cfRule>
    <cfRule type="cellIs" dxfId="0" priority="3" operator="equal">
      <formula>"SIM"</formula>
    </cfRule>
  </conditionalFormatting>
  <dataValidations count="1">
    <dataValidation type="list" allowBlank="1" showInputMessage="1" showErrorMessage="1" sqref="C3:C10" xr:uid="{2CCC4EE1-AF83-4BD9-BB50-D33E34FFD013}">
      <formula1>"SIM,NÃO,N/A"</formula1>
    </dataValidation>
  </dataValidations>
  <hyperlinks>
    <hyperlink ref="B17" r:id="rId1" xr:uid="{634EF881-5C15-4ACE-B550-871BA8C4030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F721E-70B6-4C2B-BF88-ADA6FAC7C3C2}">
  <dimension ref="F29:T32"/>
  <sheetViews>
    <sheetView tabSelected="1" workbookViewId="0">
      <selection activeCell="M32" sqref="M32"/>
    </sheetView>
  </sheetViews>
  <sheetFormatPr defaultColWidth="8.85546875" defaultRowHeight="13.9" thickBottom="1"/>
  <cols>
    <col min="1" max="16384" width="8.85546875" style="39"/>
  </cols>
  <sheetData>
    <row r="29" spans="6:20" thickBot="1">
      <c r="T29" s="71"/>
    </row>
    <row r="31" spans="6:20" ht="18" customHeight="1" thickBot="1">
      <c r="F31" s="104" t="s">
        <v>73</v>
      </c>
      <c r="G31" s="105"/>
      <c r="H31" s="105"/>
      <c r="I31" s="105"/>
      <c r="J31" s="105"/>
      <c r="K31" s="105"/>
      <c r="L31" s="106"/>
    </row>
    <row r="32" spans="6:20" ht="18" customHeight="1" thickBot="1">
      <c r="F32" s="107"/>
      <c r="G32" s="108"/>
      <c r="H32" s="108"/>
      <c r="I32" s="108"/>
      <c r="J32" s="108"/>
      <c r="K32" s="108"/>
      <c r="L32" s="109"/>
    </row>
  </sheetData>
  <mergeCells count="1">
    <mergeCell ref="F31:L32"/>
  </mergeCells>
  <hyperlinks>
    <hyperlink ref="F31:K32" r:id="rId1" display="HAZ UNA DEMOSTRACIÓN GRATUITA AHORA" xr:uid="{237CAD41-D50B-49B5-9BB7-A35C3898903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2024-07-24T17:58:49Z</dcterms:modified>
  <cp:category/>
  <cp:contentStatus/>
</cp:coreProperties>
</file>