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para 5S/"/>
    </mc:Choice>
  </mc:AlternateContent>
  <xr:revisionPtr revIDLastSave="0" documentId="8_{B9CB339D-8526-48E7-B2C4-1E4A9BCDA844}" xr6:coauthVersionLast="47" xr6:coauthVersionMax="47" xr10:uidLastSave="{00000000-0000-0000-0000-000000000000}"/>
  <bookViews>
    <workbookView xWindow="28680" yWindow="-120" windowWidth="29040" windowHeight="15720" firstSheet="6" activeTab="6" xr2:uid="{00000000-000D-0000-FFFF-FFFF00000000}"/>
  </bookViews>
  <sheets>
    <sheet name="Instrucciones" sheetId="10" r:id="rId1"/>
    <sheet name="1. Clasificación" sheetId="6" r:id="rId2"/>
    <sheet name="2. Orden" sheetId="7" r:id="rId3"/>
    <sheet name="3. Limpieza" sheetId="8" r:id="rId4"/>
    <sheet name="4. Estandarización" sheetId="9" r:id="rId5"/>
    <sheet name="5. Disciplina" sheetId="11" r:id="rId6"/>
    <sheet name="Checklist Digital"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1" l="1"/>
  <c r="G5" i="11"/>
  <c r="G6" i="11"/>
  <c r="G7" i="11"/>
  <c r="G8" i="11"/>
  <c r="G9" i="11"/>
  <c r="G10" i="11"/>
  <c r="F4" i="11"/>
  <c r="F5" i="11"/>
  <c r="F6" i="11"/>
  <c r="F7" i="11"/>
  <c r="F8" i="11"/>
  <c r="F9" i="11"/>
  <c r="F10" i="11"/>
  <c r="C16" i="9"/>
  <c r="G4" i="9"/>
  <c r="G5" i="9"/>
  <c r="G6" i="9"/>
  <c r="G7" i="9"/>
  <c r="G8" i="9"/>
  <c r="G9" i="9"/>
  <c r="G10" i="9"/>
  <c r="G11" i="9"/>
  <c r="F4" i="9"/>
  <c r="F5" i="9"/>
  <c r="F6" i="9"/>
  <c r="F7" i="9"/>
  <c r="F8" i="9"/>
  <c r="F9" i="9"/>
  <c r="F10" i="9"/>
  <c r="F11" i="9"/>
  <c r="G4" i="8"/>
  <c r="G5" i="8"/>
  <c r="G6" i="8"/>
  <c r="G7" i="8"/>
  <c r="G8" i="8"/>
  <c r="G9" i="8"/>
  <c r="G10" i="8"/>
  <c r="G11" i="8"/>
  <c r="G12" i="8"/>
  <c r="G13" i="8"/>
  <c r="G14" i="8"/>
  <c r="G15" i="8"/>
  <c r="G16" i="8"/>
  <c r="G17" i="8"/>
  <c r="F4" i="8"/>
  <c r="F5" i="8"/>
  <c r="F6" i="8"/>
  <c r="F7" i="8"/>
  <c r="F8" i="8"/>
  <c r="F9" i="8"/>
  <c r="F10" i="8"/>
  <c r="F11" i="8"/>
  <c r="F12" i="8"/>
  <c r="F13" i="8"/>
  <c r="F14" i="8"/>
  <c r="F15" i="8"/>
  <c r="F16" i="8"/>
  <c r="F17" i="8"/>
  <c r="C18" i="7"/>
  <c r="G4" i="7"/>
  <c r="G5" i="7"/>
  <c r="G6" i="7"/>
  <c r="G7" i="7"/>
  <c r="G8" i="7"/>
  <c r="G9" i="7"/>
  <c r="G10" i="7"/>
  <c r="G11" i="7"/>
  <c r="G12" i="7"/>
  <c r="G13" i="7"/>
  <c r="F4" i="7"/>
  <c r="F5" i="7"/>
  <c r="F6" i="7"/>
  <c r="F7" i="7"/>
  <c r="F8" i="7"/>
  <c r="F9" i="7"/>
  <c r="F10" i="7"/>
  <c r="F11" i="7"/>
  <c r="F12" i="7"/>
  <c r="F13" i="7"/>
  <c r="G4" i="6"/>
  <c r="G5" i="6"/>
  <c r="G6" i="6"/>
  <c r="G7" i="6"/>
  <c r="G8" i="6"/>
  <c r="F4" i="6"/>
  <c r="F5" i="6"/>
  <c r="F6" i="6"/>
  <c r="F7" i="6"/>
  <c r="F8" i="6"/>
  <c r="H3" i="6"/>
  <c r="G3" i="11"/>
  <c r="F3" i="11"/>
  <c r="C14" i="11" s="1"/>
  <c r="C15" i="11" s="1"/>
  <c r="G3" i="9"/>
  <c r="F3" i="9"/>
  <c r="C15" i="9" s="1"/>
  <c r="G3" i="8"/>
  <c r="F3" i="8"/>
  <c r="C21" i="8" s="1"/>
  <c r="C22" i="8" s="1"/>
  <c r="G3" i="7"/>
  <c r="F3" i="7"/>
  <c r="C17" i="7" s="1"/>
  <c r="G3" i="6"/>
  <c r="F3" i="6"/>
  <c r="C12" i="6" l="1"/>
  <c r="C13" i="6" s="1"/>
</calcChain>
</file>

<file path=xl/sharedStrings.xml><?xml version="1.0" encoding="utf-8"?>
<sst xmlns="http://schemas.openxmlformats.org/spreadsheetml/2006/main" count="251" uniqueCount="79">
  <si>
    <t> </t>
  </si>
  <si>
    <t>MODELO DE CHECKLIST PARA 5S</t>
  </si>
  <si>
    <t xml:space="preserve">Local: </t>
  </si>
  <si>
    <t xml:space="preserve">Responsable: </t>
  </si>
  <si>
    <t>Fecha de aplicación:</t>
  </si>
  <si>
    <t xml:space="preserve">Sector o departamento de la empresa:  </t>
  </si>
  <si>
    <t xml:space="preserve">Acerca de este modelo de checklist    </t>
  </si>
  <si>
    <t>El modelo de Checklist 5S tiene como objetivo ayudar a tu empresa a comprobar las actividades y entornos rutinarios para aumentar la productividad de las operaciones. El formulario sigue el método creado en Japón, evaluando:
- Sentido de la clasificación (Seiri)
- Sentido de la orden (Seiton)
- Sentido de la limpieza (Seiso)
- Sentido de la normalización (Seiketsu)
- Sentido de la disciplina (Shitsuke)</t>
  </si>
  <si>
    <t>¡Más información sobre el método 5S en el blog Checklist Fácil!</t>
  </si>
  <si>
    <t xml:space="preserve">¿Cómo usar?   </t>
  </si>
  <si>
    <r>
      <t xml:space="preserve">Este modelo de checklist es totalmente editable y personalizable. Puede utilizarse con el editor de planillas de cálculo Excel o con el editor en línea Google Sheets.
El uso de este archivo optimiza la rutina de inspección, ya que reduce el tiempo invertido en la realización de la tarea, disminuye el uso de hojas de papel y almacena digitalmente los datos recogidos.
Para garantizar unos resultados aún mejores, digitalizar y estandarizar los procesos, reducir los costos operativos y lograr la eficiencia operativa, recomendamos obtener más información sobre nuestro software </t>
    </r>
    <r>
      <rPr>
        <b/>
        <sz val="11"/>
        <color rgb="FF000000"/>
        <rFont val="Roboto"/>
      </rPr>
      <t>Checklist Fácil</t>
    </r>
    <r>
      <rPr>
        <sz val="11"/>
        <color rgb="FF000000"/>
        <rFont val="Roboto"/>
      </rPr>
      <t>.</t>
    </r>
  </si>
  <si>
    <t>Acerca de la empresa Checklist Fácil</t>
  </si>
  <si>
    <t xml:space="preserve">Checklist Fácil es la empresa líder en Latinoamérica en checklists digitales. Más de 1.500 empresas de diferentes segmentos ya eligieron nuestro software, y juntas, aplican cerca de 25 millones de checklists por año en 14 países. Ayudamos a las empresas a lograr la estandarización de sus operaciones mediante la gestión de no conformidades, uniendo integración, experiencia e innovación para potenciar los resultados y reinventar la conexión entre personas y procesos. </t>
  </si>
  <si>
    <t>HAZ UNA DEMOSTRACIÓN GRATUITA PARA CONOCER CHECKLIST FÁCIL</t>
  </si>
  <si>
    <t>1. Clasificación</t>
  </si>
  <si>
    <t>RESPUESTA</t>
  </si>
  <si>
    <t>OBSERVACIONES</t>
  </si>
  <si>
    <t xml:space="preserve">¿Todos los elementos y equipos del entorno son pertinentes para las actividades? </t>
  </si>
  <si>
    <t>¿Son accesibles todos los elementos necesarios para realizar los procesos?</t>
  </si>
  <si>
    <t>¿Se encuentra en el local sólo el mobiliario necesario?</t>
  </si>
  <si>
    <t>¿Existe una zona destinada únicamente al almacenamiento de materiales y herramientas?</t>
  </si>
  <si>
    <t>¿Están identificados y clasificados todos los elementos del lugar de trabajo?</t>
  </si>
  <si>
    <t>¿Se han definido claramente los criterios para identificar lo que se necesita?</t>
  </si>
  <si>
    <t xml:space="preserve">Notas: </t>
  </si>
  <si>
    <t xml:space="preserve">Tu puntuación de «Clasificación» es: 					</t>
  </si>
  <si>
    <t>Prueba estas y más funciones en el Checklist Fácil</t>
  </si>
  <si>
    <t>2. Orden</t>
  </si>
  <si>
    <t>¿Están todas las herramientas organizadas de forma clara y lógica para las actividades?</t>
  </si>
  <si>
    <t xml:space="preserve">¿Están etiquetados los estantes y las estanterías? </t>
  </si>
  <si>
    <t xml:space="preserve">¿Se almacenan los artículos siguiendo las normas definidas? </t>
  </si>
  <si>
    <t xml:space="preserve">¿Se guardan las herramientas y los materiales en su sitio después de utilizarlos? </t>
  </si>
  <si>
    <t>¿El diseño de la zona de trabajo es correcto para el proceso evaluado y adecuado para los empleados?</t>
  </si>
  <si>
    <t>¿Se han aplicado señales y métodos visuales para facilitar la identificación si algo está fuera de lugar?</t>
  </si>
  <si>
    <t>¿Está libre el flujo de circulación, sin obstrucciones en los pasillos?</t>
  </si>
  <si>
    <t>¿Están claras y delimitadas las salidas de emergencia y los pasillos?</t>
  </si>
  <si>
    <t>¿Está correctamente delimitado y despejado el carril para carretillas elevadoras?</t>
  </si>
  <si>
    <t>¿Los documentos y materiales de archivo disponen de zonas de almacenamiento definidas, estructuradas e identificadas?</t>
  </si>
  <si>
    <t>¿Hay material de higiene y uniformes a disposición de los usuarios?</t>
  </si>
  <si>
    <t xml:space="preserve">Tu puntuación de «Orden» es: 		</t>
  </si>
  <si>
    <t>3. Limpieza</t>
  </si>
  <si>
    <t>¿Se limpian regularmente las herramientas, el equipo y las máquinas?</t>
  </si>
  <si>
    <t>¿Están libres de suciedad acumulada los bancos de trabajo y los muebles?</t>
  </si>
  <si>
    <t>¿Se eliminan correctamente los residuos?</t>
  </si>
  <si>
    <t>¿Se ajustan los contenedores, la basura, las etiquetas y la señalización a las normas establecidas para el ambiente?</t>
  </si>
  <si>
    <t>¿Se mantienen limpios los suelos y las estructuras de drenaje del suelo?</t>
  </si>
  <si>
    <t>¿Se mantienen limpios techos, cielos rasos, luminarias, canalones y trampillas del techo?</t>
  </si>
  <si>
    <t>¿Se mantienen limpias las paredes, puertas, ventanas, mamparas, cortinas, parapetos y estructuras divisorias?</t>
  </si>
  <si>
    <t>¿Se mantienen limpias las estructuras de soporte, las instalaciones, el mobiliario y los utensilios?</t>
  </si>
  <si>
    <t>¿Están intactos y mantenidos los suelos, las estructuras de drenaje del suelo y las marcas?</t>
  </si>
  <si>
    <t>¿Se mantienen intactas las paredes, puertas, ventanas, cortinas y estructuras de separación?</t>
  </si>
  <si>
    <t>¿Están intactos y mantenidos los techos, cielos rasos, accesorios de iluminación, canalones y solapas del techo?</t>
  </si>
  <si>
    <t>¿Están intactas y en buen estado de funcionamiento las instalaciones, como inodoros, lavabos, armarios y otras?</t>
  </si>
  <si>
    <t>¿Están intactas, se mantienen y funcionan correctamente las instalaciones eléctricas y hidráulicas?</t>
  </si>
  <si>
    <t>¿Está el entorno libre de la presencia o rastros de plagas como ratas, cucarachas, pájaros y proliferación de insectos?</t>
  </si>
  <si>
    <t>¿Son conscientes todos los empleados de sus responsabilidades en cuanto a la limpieza?</t>
  </si>
  <si>
    <t>Notas:</t>
  </si>
  <si>
    <t xml:space="preserve">Tu puntuación de «Limpieza» es: </t>
  </si>
  <si>
    <t>4. Estandarización</t>
  </si>
  <si>
    <t>¿Existen normas establecidas en materia de organización y limpieza?</t>
  </si>
  <si>
    <t>¿Se realizan auditorías periódicas para garantizar el cumplimiento de las normas?</t>
  </si>
  <si>
    <t>¿Están normalizados los sistemas de almacenamiento y etiquetado?</t>
  </si>
  <si>
    <t>¿Se utilizan listas de comprobación para garantizar la consistencia?</t>
  </si>
  <si>
    <t>¿Están normalizados y documentados los procedimientos de mantenimiento preventivo?</t>
  </si>
  <si>
    <t xml:space="preserve">¿Las condiciones de trabajo cumplen todas las normas sobre ruido? </t>
  </si>
  <si>
    <t xml:space="preserve">¿Cumplen las condiciones de trabajo todas las normas pertinentes en materia de iluminación? </t>
  </si>
  <si>
    <t xml:space="preserve">¿Cumplen las condiciones de trabajo todas las normas ergonómicas adecuadas? </t>
  </si>
  <si>
    <t xml:space="preserve">¿Cumplen las condiciones de trabajo todas las normas sobre temperatura? </t>
  </si>
  <si>
    <t xml:space="preserve">Tu puntuación de «Normalización» es:	</t>
  </si>
  <si>
    <t>5. Disciplina</t>
  </si>
  <si>
    <t>¿Conocen los colaboradores los principios de las 5S?</t>
  </si>
  <si>
    <t>¿Existe un entorno de trabajo que fomente la responsabilidad y el compromiso?</t>
  </si>
  <si>
    <t>¿Se anima a los colaboradores a participar activamente en el mantenimiento de la organización y la limpieza?</t>
  </si>
  <si>
    <t>¿Se ofrecen capacitaciones periódicas sobre los principios de las 5S?</t>
  </si>
  <si>
    <t>¿Se reconocen y recompensan por el cumplimento de las normas 5S?</t>
  </si>
  <si>
    <t xml:space="preserve">¿Están expuestos los resultados de la auditoría anterior?
</t>
  </si>
  <si>
    <t>¿Se tratan las no conformidades?</t>
  </si>
  <si>
    <t>¿La operación está libre de reincidencias?</t>
  </si>
  <si>
    <t xml:space="preserve">Tu puntuación de «Disciplina»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</si>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</sst>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u/>
      <sz val="10"/>
      <color theme="10"/>
      <name val="Arial"/>
      <scheme val="minor"/>
    </font>
    <font>
      <sz val="11"/>
      <color rgb="FF000000"/>
      <name val="Roboto"/>
    </font>
    <font>
      <b/>
      <sz val="12"/>
      <color rgb="FF000000"/>
      <name val="Roboto"/>
    </font>
    <font>
      <b/>
      <sz val="10"/>
      <color rgb="FF000000"/>
      <name val="Roboto"/>
    </font>
    <font>
      <b/>
      <sz val="11"/>
      <color rgb="FF000000"/>
      <name val="Roboto"/>
    </font>
    <font>
      <sz val="10"/>
      <color rgb="FF000000"/>
      <name val="Roboto"/>
    </font>
    <font>
      <b/>
      <u/>
      <sz val="11"/>
      <color theme="10"/>
      <name val="Roboto"/>
    </font>
    <font>
      <b/>
      <u/>
      <sz val="12"/>
      <color rgb="FFFFFFFF"/>
      <name val="Roboto"/>
    </font>
    <font>
      <b/>
      <u/>
      <sz val="10"/>
      <color theme="10"/>
      <name val="Roboto"/>
    </font>
    <font>
      <b/>
      <sz val="12"/>
      <color rgb="FFFFFFFF"/>
      <name val="Roboto"/>
    </font>
    <font>
      <sz val="11"/>
      <color rgb="FFFFFFFF"/>
      <name val="Roboto"/>
    </font>
    <font>
      <sz val="9"/>
      <color rgb="FFFFFFFF"/>
      <name val="Roboto"/>
    </font>
    <font>
      <b/>
      <sz val="12"/>
      <color theme="0"/>
      <name val="Roboto"/>
    </font>
    <font>
      <b/>
      <sz val="12"/>
      <color theme="1"/>
      <name val="Roboto"/>
    </font>
    <font>
      <b/>
      <u/>
      <sz val="14"/>
      <color theme="0"/>
      <name val="Roboto"/>
    </font>
  </fonts>
  <fills count="8">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rgb="FFE7E6E6"/>
        <bgColor rgb="FF000000"/>
      </patternFill>
    </fill>
    <fill>
      <patternFill patternType="solid">
        <fgColor rgb="FFFFFFFF"/>
        <bgColor indexed="64"/>
      </patternFill>
    </fill>
    <fill>
      <patternFill patternType="solid">
        <fgColor rgb="FFF48F34"/>
        <bgColor indexed="64"/>
      </patternFill>
    </fill>
    <fill>
      <patternFill patternType="solid">
        <fgColor rgb="FFF48F34"/>
        <bgColor rgb="FF000000"/>
      </patternFill>
    </fill>
  </fills>
  <borders count="63">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style="medium">
        <color rgb="FF00AC69"/>
      </top>
      <bottom/>
      <diagonal/>
    </border>
    <border>
      <left style="medium">
        <color rgb="FF00AC69"/>
      </left>
      <right/>
      <top/>
      <bottom style="medium">
        <color rgb="FF00AC69"/>
      </bottom>
      <diagonal/>
    </border>
    <border>
      <left/>
      <right style="medium">
        <color rgb="FF00AC69"/>
      </right>
      <top/>
      <bottom style="medium">
        <color rgb="FF00AC69"/>
      </bottom>
      <diagonal/>
    </border>
    <border>
      <left/>
      <right/>
      <top style="medium">
        <color rgb="FF00AC69"/>
      </top>
      <bottom/>
      <diagonal/>
    </border>
    <border>
      <left/>
      <right style="medium">
        <color rgb="FF00AC69"/>
      </right>
      <top style="medium">
        <color rgb="FF00AC69"/>
      </top>
      <bottom/>
      <diagonal/>
    </border>
    <border>
      <left/>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style="thin">
        <color theme="0"/>
      </left>
      <right style="thin">
        <color theme="0"/>
      </right>
      <top/>
      <bottom style="medium">
        <color rgb="FF00AC69"/>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right/>
      <top/>
      <bottom style="thin">
        <color rgb="FFE7E6E6"/>
      </bottom>
      <diagonal/>
    </border>
    <border>
      <left/>
      <right style="medium">
        <color rgb="FF00AC69"/>
      </right>
      <top/>
      <bottom style="thin">
        <color rgb="FFE7E6E6"/>
      </bottom>
      <diagonal/>
    </border>
    <border>
      <left style="medium">
        <color rgb="FF00AC69"/>
      </left>
      <right style="thin">
        <color rgb="FFE7E6E6"/>
      </right>
      <top/>
      <bottom style="thin">
        <color rgb="FFE7E6E6"/>
      </bottom>
      <diagonal/>
    </border>
    <border>
      <left/>
      <right style="thin">
        <color rgb="FFE7E6E6"/>
      </right>
      <top/>
      <bottom style="thin">
        <color rgb="FFE7E6E6"/>
      </bottom>
      <diagonal/>
    </border>
    <border>
      <left style="medium">
        <color rgb="FF00AC69"/>
      </left>
      <right style="thin">
        <color rgb="FFE7E6E6"/>
      </right>
      <top/>
      <bottom style="medium">
        <color rgb="FF00AC69"/>
      </bottom>
      <diagonal/>
    </border>
    <border>
      <left/>
      <right style="thin">
        <color rgb="FFE7E6E6"/>
      </right>
      <top/>
      <bottom style="medium">
        <color rgb="FF00AC69"/>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medium">
        <color rgb="FF00AC69"/>
      </left>
      <right style="thin">
        <color theme="0"/>
      </right>
      <top style="thin">
        <color theme="0"/>
      </top>
      <bottom/>
      <diagonal/>
    </border>
    <border>
      <left style="thin">
        <color theme="0"/>
      </left>
      <right style="thin">
        <color theme="0"/>
      </right>
      <top/>
      <bottom/>
      <diagonal/>
    </border>
    <border>
      <left style="thin">
        <color theme="0"/>
      </left>
      <right style="medium">
        <color rgb="FF00AC69"/>
      </right>
      <top style="thin">
        <color theme="0"/>
      </top>
      <bottom/>
      <diagonal/>
    </border>
    <border>
      <left style="medium">
        <color rgb="FF00AC69"/>
      </left>
      <right/>
      <top/>
      <bottom/>
      <diagonal/>
    </border>
    <border>
      <left style="medium">
        <color rgb="FF00AC69"/>
      </left>
      <right style="medium">
        <color rgb="FF00AC69"/>
      </right>
      <top style="medium">
        <color rgb="FF00AC69"/>
      </top>
      <bottom style="medium">
        <color rgb="FF00AC69"/>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s>
  <cellStyleXfs count="2">
    <xf numFmtId="0" fontId="0" fillId="0" borderId="0"/>
    <xf numFmtId="0" fontId="1" fillId="0" borderId="0" applyNumberFormat="0" applyFill="0" applyBorder="0" applyAlignment="0" applyProtection="0"/>
  </cellStyleXfs>
  <cellXfs count="109">
    <xf numFmtId="0" fontId="0" fillId="0" borderId="0" xfId="0"/>
    <xf numFmtId="0" fontId="0" fillId="0" borderId="10" xfId="0" applyBorder="1"/>
    <xf numFmtId="0" fontId="0" fillId="0" borderId="10" xfId="0" applyBorder="1" applyAlignment="1">
      <alignment vertical="center"/>
    </xf>
    <xf numFmtId="0" fontId="2" fillId="0" borderId="1" xfId="0" applyFont="1" applyBorder="1"/>
    <xf numFmtId="0" fontId="2" fillId="0" borderId="8" xfId="0" applyFont="1" applyBorder="1"/>
    <xf numFmtId="0" fontId="2" fillId="0" borderId="7" xfId="0" applyFont="1" applyBorder="1"/>
    <xf numFmtId="0" fontId="2" fillId="0" borderId="6" xfId="0" applyFont="1" applyBorder="1"/>
    <xf numFmtId="0" fontId="2" fillId="0" borderId="9" xfId="0" applyFont="1" applyBorder="1"/>
    <xf numFmtId="0" fontId="2" fillId="4" borderId="20" xfId="0" applyFont="1" applyFill="1" applyBorder="1"/>
    <xf numFmtId="0" fontId="2" fillId="4" borderId="24" xfId="0" applyFont="1" applyFill="1" applyBorder="1"/>
    <xf numFmtId="0" fontId="2" fillId="0" borderId="4" xfId="0" applyFont="1" applyBorder="1"/>
    <xf numFmtId="0" fontId="2" fillId="4" borderId="36" xfId="0" applyFont="1" applyFill="1" applyBorder="1"/>
    <xf numFmtId="0" fontId="3" fillId="4" borderId="38" xfId="0" applyFont="1" applyFill="1" applyBorder="1"/>
    <xf numFmtId="0" fontId="2" fillId="4" borderId="41" xfId="0" applyFont="1" applyFill="1" applyBorder="1"/>
    <xf numFmtId="0" fontId="2" fillId="4" borderId="42" xfId="0" applyFont="1" applyFill="1" applyBorder="1"/>
    <xf numFmtId="0" fontId="4" fillId="4" borderId="40" xfId="0" applyFont="1" applyFill="1" applyBorder="1"/>
    <xf numFmtId="0" fontId="2" fillId="4" borderId="44" xfId="0" applyFont="1" applyFill="1" applyBorder="1"/>
    <xf numFmtId="0" fontId="2" fillId="4" borderId="22" xfId="0" applyFont="1" applyFill="1" applyBorder="1"/>
    <xf numFmtId="0" fontId="2" fillId="0" borderId="5" xfId="0" applyFont="1" applyBorder="1"/>
    <xf numFmtId="0" fontId="2" fillId="0" borderId="2" xfId="0" applyFont="1" applyBorder="1"/>
    <xf numFmtId="0" fontId="2" fillId="0" borderId="46" xfId="0" applyFont="1" applyBorder="1"/>
    <xf numFmtId="0" fontId="2" fillId="0" borderId="47" xfId="0" applyFont="1" applyBorder="1"/>
    <xf numFmtId="0" fontId="2" fillId="0" borderId="48" xfId="0" applyFont="1" applyBorder="1"/>
    <xf numFmtId="0" fontId="2" fillId="0" borderId="22" xfId="0" applyFont="1" applyBorder="1"/>
    <xf numFmtId="0" fontId="2" fillId="0" borderId="49" xfId="0" applyFont="1" applyBorder="1"/>
    <xf numFmtId="0" fontId="2" fillId="0" borderId="3" xfId="0" applyFont="1" applyBorder="1"/>
    <xf numFmtId="0" fontId="2" fillId="0" borderId="10" xfId="0" applyFont="1" applyBorder="1"/>
    <xf numFmtId="0" fontId="2" fillId="0" borderId="0" xfId="0" applyFont="1"/>
    <xf numFmtId="0" fontId="3" fillId="0" borderId="10" xfId="0" applyFont="1" applyBorder="1"/>
    <xf numFmtId="0" fontId="2" fillId="0" borderId="10" xfId="0" applyFont="1" applyBorder="1" applyAlignment="1">
      <alignment wrapText="1"/>
    </xf>
    <xf numFmtId="0" fontId="2" fillId="0" borderId="50" xfId="0" applyFont="1" applyBorder="1"/>
    <xf numFmtId="0" fontId="2" fillId="0" borderId="21" xfId="0" applyFont="1" applyBorder="1"/>
    <xf numFmtId="0" fontId="2" fillId="0" borderId="51" xfId="0" applyFont="1" applyBorder="1"/>
    <xf numFmtId="0" fontId="2" fillId="0" borderId="12" xfId="0" applyFont="1" applyBorder="1"/>
    <xf numFmtId="0" fontId="2" fillId="4" borderId="23" xfId="0" applyFont="1" applyFill="1" applyBorder="1"/>
    <xf numFmtId="0" fontId="2" fillId="4" borderId="25" xfId="0" applyFont="1" applyFill="1" applyBorder="1"/>
    <xf numFmtId="0" fontId="2" fillId="0" borderId="11" xfId="0" applyFont="1" applyBorder="1"/>
    <xf numFmtId="0" fontId="2" fillId="0" borderId="28" xfId="0" applyFont="1" applyBorder="1"/>
    <xf numFmtId="0" fontId="2" fillId="0" borderId="29" xfId="0" applyFont="1" applyBorder="1"/>
    <xf numFmtId="0" fontId="2" fillId="0" borderId="34" xfId="0" applyFont="1" applyBorder="1"/>
    <xf numFmtId="0" fontId="6" fillId="0" borderId="11" xfId="0" applyFont="1" applyBorder="1"/>
    <xf numFmtId="0" fontId="6" fillId="0" borderId="10" xfId="0" applyFont="1" applyBorder="1"/>
    <xf numFmtId="0" fontId="6" fillId="4" borderId="23" xfId="0" applyFont="1" applyFill="1" applyBorder="1"/>
    <xf numFmtId="0" fontId="6" fillId="4" borderId="43" xfId="0" applyFont="1" applyFill="1" applyBorder="1"/>
    <xf numFmtId="0" fontId="6" fillId="4" borderId="45" xfId="0" applyFont="1" applyFill="1" applyBorder="1"/>
    <xf numFmtId="0" fontId="6" fillId="0" borderId="34" xfId="0" applyFont="1" applyBorder="1"/>
    <xf numFmtId="0" fontId="6" fillId="0" borderId="28" xfId="0" applyFont="1" applyBorder="1"/>
    <xf numFmtId="0" fontId="6" fillId="0" borderId="29" xfId="0" applyFont="1" applyBorder="1"/>
    <xf numFmtId="0" fontId="6" fillId="0" borderId="12" xfId="0" applyFont="1" applyBorder="1"/>
    <xf numFmtId="0" fontId="6" fillId="0" borderId="27" xfId="0" applyFont="1" applyBorder="1"/>
    <xf numFmtId="0" fontId="6" fillId="0" borderId="26" xfId="0" applyFont="1" applyBorder="1"/>
    <xf numFmtId="0" fontId="6" fillId="0" borderId="11" xfId="0" applyFont="1" applyBorder="1" applyAlignment="1">
      <alignment vertical="center" wrapText="1"/>
    </xf>
    <xf numFmtId="0" fontId="6" fillId="0" borderId="11" xfId="0" applyFont="1" applyBorder="1" applyAlignment="1">
      <alignment horizontal="center" vertical="center"/>
    </xf>
    <xf numFmtId="0" fontId="10" fillId="3" borderId="56" xfId="0" applyFont="1" applyFill="1" applyBorder="1" applyAlignment="1">
      <alignment vertical="center" wrapText="1"/>
    </xf>
    <xf numFmtId="0" fontId="10" fillId="3" borderId="56" xfId="0" applyFont="1" applyFill="1" applyBorder="1" applyAlignment="1">
      <alignment horizontal="center" vertical="center"/>
    </xf>
    <xf numFmtId="0" fontId="2" fillId="0" borderId="30" xfId="0" applyFont="1" applyBorder="1" applyAlignment="1">
      <alignment vertical="center" wrapText="1"/>
    </xf>
    <xf numFmtId="0" fontId="2" fillId="0" borderId="14" xfId="0" applyFont="1" applyBorder="1" applyAlignment="1">
      <alignment horizontal="center" vertical="center"/>
    </xf>
    <xf numFmtId="0" fontId="2" fillId="0" borderId="31" xfId="0" applyFont="1" applyBorder="1"/>
    <xf numFmtId="0" fontId="11" fillId="2" borderId="0" xfId="0" applyFont="1" applyFill="1" applyAlignment="1">
      <alignment horizontal="left"/>
    </xf>
    <xf numFmtId="0" fontId="12" fillId="2" borderId="0" xfId="0" applyFont="1" applyFill="1"/>
    <xf numFmtId="0" fontId="2" fillId="0" borderId="32" xfId="0" applyFont="1" applyBorder="1" applyAlignment="1">
      <alignment vertical="center" wrapText="1"/>
    </xf>
    <xf numFmtId="0" fontId="2" fillId="0" borderId="13" xfId="0" applyFont="1" applyBorder="1" applyAlignment="1">
      <alignment horizontal="center" vertical="center"/>
    </xf>
    <xf numFmtId="0" fontId="2" fillId="0" borderId="15" xfId="0" applyFont="1" applyBorder="1"/>
    <xf numFmtId="0" fontId="2" fillId="0" borderId="52" xfId="0" applyFont="1" applyBorder="1" applyAlignment="1">
      <alignment vertical="center" wrapText="1"/>
    </xf>
    <xf numFmtId="0" fontId="2" fillId="0" borderId="53" xfId="0" applyFont="1" applyBorder="1" applyAlignment="1">
      <alignment horizontal="center" vertical="center"/>
    </xf>
    <xf numFmtId="0" fontId="2" fillId="0" borderId="54" xfId="0" applyFont="1" applyBorder="1"/>
    <xf numFmtId="0" fontId="2" fillId="0" borderId="33" xfId="0" applyFont="1" applyBorder="1" applyAlignment="1">
      <alignment vertical="center" wrapText="1"/>
    </xf>
    <xf numFmtId="0" fontId="2" fillId="0" borderId="35" xfId="0" applyFont="1" applyBorder="1" applyAlignment="1">
      <alignment horizontal="center" vertical="center"/>
    </xf>
    <xf numFmtId="0" fontId="2" fillId="0" borderId="16" xfId="0" applyFont="1" applyBorder="1"/>
    <xf numFmtId="0" fontId="6" fillId="0" borderId="34" xfId="0" applyFont="1" applyBorder="1" applyAlignment="1">
      <alignment vertical="center" wrapText="1"/>
    </xf>
    <xf numFmtId="0" fontId="6" fillId="0" borderId="34" xfId="0" applyFont="1" applyBorder="1" applyAlignment="1">
      <alignment horizontal="center" vertical="center"/>
    </xf>
    <xf numFmtId="0" fontId="6" fillId="0" borderId="12" xfId="0" applyFont="1" applyBorder="1" applyAlignment="1">
      <alignment vertical="center" wrapText="1"/>
    </xf>
    <xf numFmtId="0" fontId="6" fillId="0" borderId="12" xfId="0" applyFont="1" applyBorder="1" applyAlignment="1">
      <alignment horizontal="center" vertical="center"/>
    </xf>
    <xf numFmtId="0" fontId="3" fillId="0" borderId="10" xfId="0" applyFont="1" applyBorder="1" applyAlignment="1">
      <alignment vertical="center" wrapText="1"/>
    </xf>
    <xf numFmtId="0" fontId="13" fillId="3" borderId="11" xfId="0" applyFont="1" applyFill="1" applyBorder="1" applyAlignment="1">
      <alignment horizontal="center" vertical="center"/>
    </xf>
    <xf numFmtId="0" fontId="6" fillId="0" borderId="10" xfId="0" applyFont="1" applyBorder="1" applyAlignment="1">
      <alignment vertical="center" wrapText="1"/>
    </xf>
    <xf numFmtId="10" fontId="14" fillId="2" borderId="10" xfId="0" applyNumberFormat="1" applyFont="1" applyFill="1" applyBorder="1" applyAlignment="1">
      <alignment horizontal="center" vertical="center"/>
    </xf>
    <xf numFmtId="10" fontId="14" fillId="2" borderId="10" xfId="0" applyNumberFormat="1" applyFont="1" applyFill="1" applyBorder="1" applyAlignment="1">
      <alignment horizontal="center"/>
    </xf>
    <xf numFmtId="0" fontId="6" fillId="0" borderId="10" xfId="0" applyFont="1" applyBorder="1" applyAlignment="1">
      <alignment horizontal="center" vertical="center"/>
    </xf>
    <xf numFmtId="0" fontId="15" fillId="6" borderId="10" xfId="1" applyFont="1" applyFill="1" applyBorder="1" applyAlignment="1">
      <alignment horizontal="center" vertical="center"/>
    </xf>
    <xf numFmtId="0" fontId="6" fillId="0" borderId="11" xfId="0" applyFont="1" applyBorder="1" applyAlignment="1">
      <alignment vertical="center"/>
    </xf>
    <xf numFmtId="0" fontId="10" fillId="3" borderId="56" xfId="0" applyFont="1" applyFill="1" applyBorder="1" applyAlignment="1">
      <alignment vertical="center"/>
    </xf>
    <xf numFmtId="0" fontId="2" fillId="0" borderId="30"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6" fillId="0" borderId="34" xfId="0" applyFont="1" applyBorder="1" applyAlignment="1">
      <alignment vertical="center"/>
    </xf>
    <xf numFmtId="0" fontId="6" fillId="0" borderId="12" xfId="0" applyFont="1" applyBorder="1" applyAlignment="1">
      <alignment vertical="center"/>
    </xf>
    <xf numFmtId="0" fontId="3" fillId="0" borderId="10" xfId="0" applyFont="1" applyBorder="1" applyAlignment="1">
      <alignment vertical="center"/>
    </xf>
    <xf numFmtId="0" fontId="6" fillId="0" borderId="10" xfId="0" applyFont="1" applyBorder="1" applyAlignment="1">
      <alignment vertical="center"/>
    </xf>
    <xf numFmtId="0" fontId="2" fillId="5" borderId="55" xfId="0" applyFont="1" applyFill="1" applyBorder="1" applyAlignment="1">
      <alignment vertical="center"/>
    </xf>
    <xf numFmtId="0" fontId="2" fillId="0" borderId="21" xfId="0" applyFont="1" applyBorder="1" applyAlignment="1">
      <alignment vertical="center"/>
    </xf>
    <xf numFmtId="0" fontId="8" fillId="7" borderId="10" xfId="1" applyFont="1" applyFill="1" applyBorder="1" applyAlignment="1">
      <alignment horizontal="center" vertical="center" wrapText="1"/>
    </xf>
    <xf numFmtId="0" fontId="9" fillId="7" borderId="10" xfId="1" applyFont="1" applyFill="1" applyBorder="1" applyAlignment="1">
      <alignment horizontal="center" vertical="center" wrapText="1"/>
    </xf>
    <xf numFmtId="0" fontId="2" fillId="0" borderId="10" xfId="0" applyFont="1" applyBorder="1" applyAlignment="1">
      <alignment vertical="top" wrapText="1"/>
    </xf>
    <xf numFmtId="0" fontId="7" fillId="0" borderId="10" xfId="1" applyFont="1" applyFill="1" applyBorder="1" applyAlignment="1">
      <alignment vertical="center"/>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8" fillId="6" borderId="57" xfId="1" applyFont="1" applyFill="1" applyBorder="1" applyAlignment="1">
      <alignment horizontal="center" vertical="center"/>
    </xf>
    <xf numFmtId="0" fontId="8" fillId="6" borderId="58" xfId="1" applyFont="1" applyFill="1" applyBorder="1" applyAlignment="1">
      <alignment horizontal="center" vertical="center"/>
    </xf>
    <xf numFmtId="0" fontId="8" fillId="6" borderId="59" xfId="1" applyFont="1" applyFill="1" applyBorder="1" applyAlignment="1">
      <alignment horizontal="center"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8" fillId="6" borderId="62" xfId="1" applyFont="1" applyFill="1" applyBorder="1" applyAlignment="1">
      <alignment horizontal="center" vertical="center"/>
    </xf>
    <xf numFmtId="0" fontId="3" fillId="4" borderId="37" xfId="0" applyFont="1" applyFill="1" applyBorder="1" applyAlignment="1"/>
    <xf numFmtId="0" fontId="2" fillId="4" borderId="39" xfId="0" applyFont="1" applyFill="1" applyBorder="1" applyAlignment="1"/>
    <xf numFmtId="0" fontId="2" fillId="4" borderId="40" xfId="0" applyFont="1" applyFill="1" applyBorder="1" applyAlignment="1"/>
    <xf numFmtId="0" fontId="2" fillId="4" borderId="41" xfId="0" applyFont="1" applyFill="1" applyBorder="1" applyAlignment="1"/>
    <xf numFmtId="0" fontId="2" fillId="0" borderId="10" xfId="0" applyFont="1" applyBorder="1" applyAlignment="1"/>
  </cellXfs>
  <cellStyles count="2">
    <cellStyle name="Hyperlink" xfId="1" xr:uid="{00000000-000B-0000-0000-000008000000}"/>
    <cellStyle name="Normal" xfId="0" builtinId="0"/>
  </cellStyles>
  <dxfs count="15">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colors>
    <mruColors>
      <color rgb="FFF48F34"/>
      <color rgb="FF00AC69"/>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247649</xdr:colOff>
      <xdr:row>32</xdr:row>
      <xdr:rowOff>66148</xdr:rowOff>
    </xdr:from>
    <xdr:to>
      <xdr:col>3</xdr:col>
      <xdr:colOff>1121091</xdr:colOff>
      <xdr:row>34</xdr:row>
      <xdr:rowOff>19049</xdr:rowOff>
    </xdr:to>
    <xdr:pic>
      <xdr:nvPicPr>
        <xdr:cNvPr id="6" name="Imagem 5">
          <a:extLst>
            <a:ext uri="{FF2B5EF4-FFF2-40B4-BE49-F238E27FC236}">
              <a16:creationId xmlns:a16="http://schemas.microsoft.com/office/drawing/2014/main" id="{8D585635-4D15-9C19-2921-525A1C72CAE4}"/>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299" y="10486498"/>
          <a:ext cx="3378517" cy="29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588645</xdr:colOff>
      <xdr:row>29</xdr:row>
      <xdr:rowOff>95250</xdr:rowOff>
    </xdr:to>
    <xdr:pic>
      <xdr:nvPicPr>
        <xdr:cNvPr id="3" name="Imagem 2">
          <a:extLst>
            <a:ext uri="{FF2B5EF4-FFF2-40B4-BE49-F238E27FC236}">
              <a16:creationId xmlns:a16="http://schemas.microsoft.com/office/drawing/2014/main" id="{FF878B60-ACF5-DA59-E26A-FC09B7B4A278}"/>
            </a:ext>
          </a:extLst>
        </xdr:cNvPr>
        <xdr:cNvPicPr>
          <a:picLocks noChangeAspect="1"/>
        </xdr:cNvPicPr>
      </xdr:nvPicPr>
      <xdr:blipFill>
        <a:blip xmlns:r="http://schemas.openxmlformats.org/officeDocument/2006/relationships" r:embed="rId1"/>
        <a:stretch>
          <a:fillRect/>
        </a:stretch>
      </xdr:blipFill>
      <xdr:spPr>
        <a:xfrm>
          <a:off x="0" y="0"/>
          <a:ext cx="11572875" cy="47910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metodo-5s/?utm_medium=cta&amp;utm_source=material_rico&amp;utm_campaign=modelo-checklist-5S&amp;utm_term=planilha" TargetMode="External"/><Relationship Id="rId2" Type="http://schemas.openxmlformats.org/officeDocument/2006/relationships/hyperlink" Target="https://spa.checklistfacil.com.br/company-registration/user?lang=pt-br&amp;utm_source=material_rico&amp;utm_medium=cta&amp;utm_campaign=modelo-checklist-esg" TargetMode="External"/><Relationship Id="rId1" Type="http://schemas.openxmlformats.org/officeDocument/2006/relationships/hyperlink" Target="https://blog-pt.checklistfacil.com/es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hecklistfacil.com/es/lista-de-verificacion-digital/?utm_medium=cta&amp;utm_source=material_rico&amp;utm_campaign=modelo-checklist-5S&amp;utm_term=planilh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5S&amp;utm_term=planilh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5S&amp;utm_term=planilha"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5S&amp;utm_term=planilha"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5S&amp;utm_term=planilha"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5S&amp;utm_term=planilh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pa.checklistfacil.com.br/company-registration/user?lang=es-es&amp;utm_medium=cta&amp;utm_source=material_rico&amp;utm_campaign=modelo-checklist-5S&amp;utm_term=planilh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37"/>
  <sheetViews>
    <sheetView topLeftCell="A20" workbookViewId="0">
      <selection activeCell="C29" sqref="C29:D29"/>
    </sheetView>
  </sheetViews>
  <sheetFormatPr defaultColWidth="9.140625" defaultRowHeight="13.15"/>
  <cols>
    <col min="1" max="2" width="3.5703125" style="41" customWidth="1"/>
    <col min="3" max="3" width="32.85546875" style="41" customWidth="1"/>
    <col min="4" max="4" width="50" style="41" customWidth="1"/>
    <col min="5" max="5" width="3.5703125" style="41" customWidth="1"/>
    <col min="6" max="16384" width="9.140625" style="41"/>
  </cols>
  <sheetData>
    <row r="1" spans="1:6" ht="14.45">
      <c r="A1" s="3" t="s">
        <v>0</v>
      </c>
      <c r="B1" s="5" t="s">
        <v>0</v>
      </c>
      <c r="C1" s="36" t="s">
        <v>0</v>
      </c>
      <c r="D1" s="40"/>
      <c r="E1" s="4" t="s">
        <v>0</v>
      </c>
      <c r="F1" s="6" t="s">
        <v>0</v>
      </c>
    </row>
    <row r="2" spans="1:6" ht="14.45">
      <c r="A2" s="7" t="s">
        <v>0</v>
      </c>
      <c r="B2" s="8" t="s">
        <v>0</v>
      </c>
      <c r="C2" s="34" t="s">
        <v>0</v>
      </c>
      <c r="D2" s="42"/>
      <c r="E2" s="9" t="s">
        <v>0</v>
      </c>
      <c r="F2" s="10" t="s">
        <v>0</v>
      </c>
    </row>
    <row r="3" spans="1:6" ht="12.75" customHeight="1">
      <c r="A3" s="7" t="s">
        <v>0</v>
      </c>
      <c r="B3" s="11" t="s">
        <v>0</v>
      </c>
      <c r="C3" s="104" t="s">
        <v>1</v>
      </c>
      <c r="D3" s="104"/>
      <c r="E3" s="12" t="s">
        <v>0</v>
      </c>
      <c r="F3" s="10" t="s">
        <v>0</v>
      </c>
    </row>
    <row r="4" spans="1:6" ht="12.75" customHeight="1">
      <c r="A4" s="7" t="s">
        <v>0</v>
      </c>
      <c r="B4" s="105" t="s">
        <v>0</v>
      </c>
      <c r="C4" s="106"/>
      <c r="D4" s="106"/>
      <c r="E4" s="107"/>
      <c r="F4" s="10" t="s">
        <v>0</v>
      </c>
    </row>
    <row r="5" spans="1:6" ht="14.45">
      <c r="A5" s="7" t="s">
        <v>0</v>
      </c>
      <c r="B5" s="14" t="s">
        <v>0</v>
      </c>
      <c r="C5" s="15" t="s">
        <v>2</v>
      </c>
      <c r="D5" s="43"/>
      <c r="E5" s="13" t="s">
        <v>0</v>
      </c>
      <c r="F5" s="10" t="s">
        <v>0</v>
      </c>
    </row>
    <row r="6" spans="1:6" ht="14.45">
      <c r="A6" s="7" t="s">
        <v>0</v>
      </c>
      <c r="B6" s="14" t="s">
        <v>0</v>
      </c>
      <c r="C6" s="15" t="s">
        <v>3</v>
      </c>
      <c r="D6" s="43"/>
      <c r="E6" s="13" t="s">
        <v>0</v>
      </c>
      <c r="F6" s="10" t="s">
        <v>0</v>
      </c>
    </row>
    <row r="7" spans="1:6" ht="14.45">
      <c r="A7" s="7" t="s">
        <v>0</v>
      </c>
      <c r="B7" s="14" t="s">
        <v>0</v>
      </c>
      <c r="C7" s="15" t="s">
        <v>4</v>
      </c>
      <c r="D7" s="43"/>
      <c r="E7" s="13" t="s">
        <v>0</v>
      </c>
      <c r="F7" s="10" t="s">
        <v>0</v>
      </c>
    </row>
    <row r="8" spans="1:6" ht="14.45">
      <c r="A8" s="7" t="s">
        <v>0</v>
      </c>
      <c r="B8" s="14" t="s">
        <v>0</v>
      </c>
      <c r="C8" s="15" t="s">
        <v>5</v>
      </c>
      <c r="D8" s="43"/>
      <c r="E8" s="13" t="s">
        <v>0</v>
      </c>
      <c r="F8" s="10" t="s">
        <v>0</v>
      </c>
    </row>
    <row r="9" spans="1:6" ht="14.45">
      <c r="A9" s="7" t="s">
        <v>0</v>
      </c>
      <c r="B9" s="16" t="s">
        <v>0</v>
      </c>
      <c r="C9" s="35" t="s">
        <v>0</v>
      </c>
      <c r="D9" s="44"/>
      <c r="E9" s="17" t="s">
        <v>0</v>
      </c>
      <c r="F9" s="10" t="s">
        <v>0</v>
      </c>
    </row>
    <row r="10" spans="1:6" ht="14.45">
      <c r="A10" s="18" t="s">
        <v>0</v>
      </c>
      <c r="B10" s="27" t="s">
        <v>0</v>
      </c>
      <c r="C10" s="39" t="s">
        <v>0</v>
      </c>
      <c r="D10" s="45"/>
      <c r="E10" s="19" t="s">
        <v>0</v>
      </c>
      <c r="F10" s="10" t="s">
        <v>0</v>
      </c>
    </row>
    <row r="11" spans="1:6" ht="14.45">
      <c r="A11" s="7" t="s">
        <v>0</v>
      </c>
      <c r="B11" s="30" t="s">
        <v>0</v>
      </c>
      <c r="C11" s="37" t="s">
        <v>0</v>
      </c>
      <c r="D11" s="46"/>
      <c r="E11" s="20" t="s">
        <v>0</v>
      </c>
      <c r="F11" s="10" t="s">
        <v>0</v>
      </c>
    </row>
    <row r="12" spans="1:6" ht="15.6">
      <c r="A12" s="7" t="s">
        <v>0</v>
      </c>
      <c r="B12" s="22" t="s">
        <v>0</v>
      </c>
      <c r="C12" s="28" t="s">
        <v>6</v>
      </c>
      <c r="E12" s="21" t="s">
        <v>0</v>
      </c>
      <c r="F12" s="10" t="s">
        <v>0</v>
      </c>
    </row>
    <row r="13" spans="1:6" ht="14.45">
      <c r="A13" s="7" t="s">
        <v>0</v>
      </c>
      <c r="B13" s="22" t="s">
        <v>0</v>
      </c>
      <c r="C13" s="26" t="s">
        <v>0</v>
      </c>
      <c r="E13" s="21" t="s">
        <v>0</v>
      </c>
      <c r="F13" s="10" t="s">
        <v>0</v>
      </c>
    </row>
    <row r="14" spans="1:6" ht="141.6" customHeight="1">
      <c r="A14" s="7" t="s">
        <v>0</v>
      </c>
      <c r="B14" s="22" t="s">
        <v>0</v>
      </c>
      <c r="C14" s="93" t="s">
        <v>7</v>
      </c>
      <c r="D14" s="93"/>
      <c r="E14" s="21" t="s">
        <v>0</v>
      </c>
      <c r="F14" s="10" t="s">
        <v>0</v>
      </c>
    </row>
    <row r="15" spans="1:6" ht="18.75" customHeight="1">
      <c r="A15" s="7" t="s">
        <v>0</v>
      </c>
      <c r="B15" s="22" t="s">
        <v>0</v>
      </c>
      <c r="C15" s="94" t="s">
        <v>8</v>
      </c>
      <c r="D15" s="94"/>
      <c r="E15" s="21" t="s">
        <v>0</v>
      </c>
      <c r="F15" s="10" t="s">
        <v>0</v>
      </c>
    </row>
    <row r="16" spans="1:6" ht="14.45">
      <c r="A16" s="7" t="s">
        <v>0</v>
      </c>
      <c r="B16" s="31" t="s">
        <v>0</v>
      </c>
      <c r="C16" s="38" t="s">
        <v>0</v>
      </c>
      <c r="D16" s="47"/>
      <c r="E16" s="23" t="s">
        <v>0</v>
      </c>
      <c r="F16" s="10" t="s">
        <v>0</v>
      </c>
    </row>
    <row r="17" spans="1:6" ht="14.45">
      <c r="A17" s="18" t="s">
        <v>0</v>
      </c>
      <c r="B17" s="27" t="s">
        <v>0</v>
      </c>
      <c r="C17" s="39" t="s">
        <v>0</v>
      </c>
      <c r="D17" s="45"/>
      <c r="E17" s="19" t="s">
        <v>0</v>
      </c>
      <c r="F17" s="10" t="s">
        <v>0</v>
      </c>
    </row>
    <row r="18" spans="1:6" ht="14.45">
      <c r="A18" s="7" t="s">
        <v>0</v>
      </c>
      <c r="B18" s="30" t="s">
        <v>0</v>
      </c>
      <c r="C18" s="37" t="s">
        <v>0</v>
      </c>
      <c r="D18" s="46"/>
      <c r="E18" s="20" t="s">
        <v>0</v>
      </c>
      <c r="F18" s="10" t="s">
        <v>0</v>
      </c>
    </row>
    <row r="19" spans="1:6" ht="15.6">
      <c r="A19" s="7" t="s">
        <v>0</v>
      </c>
      <c r="B19" s="22" t="s">
        <v>0</v>
      </c>
      <c r="C19" s="28" t="s">
        <v>9</v>
      </c>
      <c r="E19" s="21" t="s">
        <v>0</v>
      </c>
      <c r="F19" s="10" t="s">
        <v>0</v>
      </c>
    </row>
    <row r="20" spans="1:6" ht="14.45">
      <c r="A20" s="7" t="s">
        <v>0</v>
      </c>
      <c r="B20" s="22" t="s">
        <v>0</v>
      </c>
      <c r="C20" s="26" t="s">
        <v>0</v>
      </c>
      <c r="E20" s="21" t="s">
        <v>0</v>
      </c>
      <c r="F20" s="10" t="s">
        <v>0</v>
      </c>
    </row>
    <row r="21" spans="1:6" ht="158.44999999999999" customHeight="1">
      <c r="A21" s="7" t="s">
        <v>0</v>
      </c>
      <c r="B21" s="22" t="s">
        <v>0</v>
      </c>
      <c r="C21" s="93" t="s">
        <v>10</v>
      </c>
      <c r="D21" s="93"/>
      <c r="E21" s="21" t="s">
        <v>0</v>
      </c>
      <c r="F21" s="10" t="s">
        <v>0</v>
      </c>
    </row>
    <row r="22" spans="1:6" ht="14.45">
      <c r="A22" s="7" t="s">
        <v>0</v>
      </c>
      <c r="B22" s="31" t="s">
        <v>0</v>
      </c>
      <c r="C22" s="38" t="s">
        <v>0</v>
      </c>
      <c r="D22" s="47"/>
      <c r="E22" s="23" t="s">
        <v>0</v>
      </c>
      <c r="F22" s="10" t="s">
        <v>0</v>
      </c>
    </row>
    <row r="23" spans="1:6" ht="14.45">
      <c r="A23" s="18" t="s">
        <v>0</v>
      </c>
      <c r="B23" s="27" t="s">
        <v>0</v>
      </c>
      <c r="C23" s="39" t="s">
        <v>0</v>
      </c>
      <c r="D23" s="45"/>
      <c r="E23" s="19" t="s">
        <v>0</v>
      </c>
      <c r="F23" s="10" t="s">
        <v>0</v>
      </c>
    </row>
    <row r="24" spans="1:6" ht="14.45">
      <c r="A24" s="7" t="s">
        <v>0</v>
      </c>
      <c r="B24" s="30" t="s">
        <v>0</v>
      </c>
      <c r="C24" s="37" t="s">
        <v>0</v>
      </c>
      <c r="D24" s="46"/>
      <c r="E24" s="20" t="s">
        <v>0</v>
      </c>
      <c r="F24" s="10" t="s">
        <v>0</v>
      </c>
    </row>
    <row r="25" spans="1:6" ht="15.6">
      <c r="A25" s="7" t="s">
        <v>0</v>
      </c>
      <c r="B25" s="22" t="s">
        <v>0</v>
      </c>
      <c r="C25" s="28" t="s">
        <v>11</v>
      </c>
      <c r="E25" s="21" t="s">
        <v>0</v>
      </c>
      <c r="F25" s="10" t="s">
        <v>0</v>
      </c>
    </row>
    <row r="26" spans="1:6" ht="15.6">
      <c r="A26" s="7" t="s">
        <v>0</v>
      </c>
      <c r="B26" s="22" t="s">
        <v>0</v>
      </c>
      <c r="C26" s="28" t="s">
        <v>0</v>
      </c>
      <c r="E26" s="21" t="s">
        <v>0</v>
      </c>
      <c r="F26" s="10" t="s">
        <v>0</v>
      </c>
    </row>
    <row r="27" spans="1:6" ht="92.25" customHeight="1">
      <c r="A27" s="7" t="s">
        <v>0</v>
      </c>
      <c r="B27" s="22" t="s">
        <v>0</v>
      </c>
      <c r="C27" s="93" t="s">
        <v>12</v>
      </c>
      <c r="D27" s="93"/>
      <c r="E27" s="21" t="s">
        <v>0</v>
      </c>
      <c r="F27" s="10" t="s">
        <v>0</v>
      </c>
    </row>
    <row r="28" spans="1:6" ht="14.45">
      <c r="A28" s="7" t="s">
        <v>0</v>
      </c>
      <c r="B28" s="22" t="s">
        <v>0</v>
      </c>
      <c r="C28" s="29" t="s">
        <v>0</v>
      </c>
      <c r="E28" s="21" t="s">
        <v>0</v>
      </c>
      <c r="F28" s="10" t="s">
        <v>0</v>
      </c>
    </row>
    <row r="29" spans="1:6" ht="22.5" customHeight="1">
      <c r="A29" s="7" t="s">
        <v>0</v>
      </c>
      <c r="B29" s="22" t="s">
        <v>0</v>
      </c>
      <c r="C29" s="91" t="s">
        <v>13</v>
      </c>
      <c r="D29" s="92"/>
      <c r="E29" s="21" t="s">
        <v>0</v>
      </c>
      <c r="F29" s="10" t="s">
        <v>0</v>
      </c>
    </row>
    <row r="30" spans="1:6" ht="14.45">
      <c r="A30" s="7" t="s">
        <v>0</v>
      </c>
      <c r="B30" s="22" t="s">
        <v>0</v>
      </c>
      <c r="C30" s="26" t="s">
        <v>0</v>
      </c>
      <c r="E30" s="21" t="s">
        <v>0</v>
      </c>
      <c r="F30" s="10" t="s">
        <v>0</v>
      </c>
    </row>
    <row r="31" spans="1:6" ht="14.45">
      <c r="A31" s="7" t="s">
        <v>0</v>
      </c>
      <c r="B31" s="32" t="s">
        <v>0</v>
      </c>
      <c r="C31" s="38" t="s">
        <v>0</v>
      </c>
      <c r="D31" s="47"/>
      <c r="E31" s="24" t="s">
        <v>0</v>
      </c>
      <c r="F31" s="10" t="s">
        <v>0</v>
      </c>
    </row>
    <row r="32" spans="1:6" ht="14.45">
      <c r="A32" s="18" t="s">
        <v>0</v>
      </c>
      <c r="B32" s="25" t="s">
        <v>0</v>
      </c>
      <c r="C32" s="33" t="s">
        <v>0</v>
      </c>
      <c r="D32" s="48"/>
      <c r="E32" s="10" t="s">
        <v>0</v>
      </c>
      <c r="F32" s="10" t="s">
        <v>0</v>
      </c>
    </row>
    <row r="33" spans="1:6" ht="12.75" customHeight="1">
      <c r="A33" s="18" t="s">
        <v>0</v>
      </c>
      <c r="B33" s="25" t="s">
        <v>0</v>
      </c>
      <c r="C33" s="108"/>
      <c r="D33" s="108"/>
      <c r="E33" s="10" t="s">
        <v>0</v>
      </c>
      <c r="F33" s="10" t="s">
        <v>0</v>
      </c>
    </row>
    <row r="34" spans="1:6" ht="14.45">
      <c r="A34" s="18" t="s">
        <v>0</v>
      </c>
      <c r="B34" s="25" t="s">
        <v>0</v>
      </c>
      <c r="C34" s="108"/>
      <c r="D34" s="108"/>
      <c r="E34" s="10" t="s">
        <v>0</v>
      </c>
      <c r="F34" s="10" t="s">
        <v>0</v>
      </c>
    </row>
    <row r="35" spans="1:6" ht="14.45">
      <c r="A35" s="18" t="s">
        <v>0</v>
      </c>
      <c r="B35" s="25" t="s">
        <v>0</v>
      </c>
      <c r="C35" s="26" t="s">
        <v>0</v>
      </c>
      <c r="E35" s="10" t="s">
        <v>0</v>
      </c>
      <c r="F35" s="10" t="s">
        <v>0</v>
      </c>
    </row>
    <row r="36" spans="1:6">
      <c r="B36" s="49"/>
      <c r="E36" s="50"/>
    </row>
    <row r="37" spans="1:6">
      <c r="C37" s="48"/>
      <c r="D37" s="48"/>
    </row>
  </sheetData>
  <mergeCells count="8">
    <mergeCell ref="C29:D29"/>
    <mergeCell ref="C33:D34"/>
    <mergeCell ref="C27:D27"/>
    <mergeCell ref="C3:D3"/>
    <mergeCell ref="B4:E4"/>
    <mergeCell ref="C14:D14"/>
    <mergeCell ref="C15:D15"/>
    <mergeCell ref="C21:D21"/>
  </mergeCells>
  <hyperlinks>
    <hyperlink ref="C15" r:id="rId1" xr:uid="{9B3123C3-AF68-4F6C-BDB4-64C3684B4C65}"/>
    <hyperlink ref="C29" r:id="rId2" xr:uid="{F8C1ABC2-6AFC-4573-B952-1BB3994D4353}"/>
    <hyperlink ref="C15:D15" r:id="rId3" display="¡Más información sobre el método 5S en el blog Checklist Fácil!" xr:uid="{45C98549-8F50-4C56-9355-8FE83C1D0659}"/>
    <hyperlink ref="C29:D29" r:id="rId4" display="HAZ UNA DEMOSTRACIÓN GRATUITA PARA CONOCER CHECKLIST FÁCIL" xr:uid="{41E57360-6BA6-4924-B0A7-B479E7548DD1}"/>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dimension ref="A1:H15"/>
  <sheetViews>
    <sheetView workbookViewId="0">
      <selection sqref="A1:XFD1048576"/>
    </sheetView>
  </sheetViews>
  <sheetFormatPr defaultColWidth="9.140625" defaultRowHeight="13.15"/>
  <cols>
    <col min="1" max="1" width="9.140625" style="41"/>
    <col min="2" max="2" width="103.5703125" style="88" customWidth="1"/>
    <col min="3" max="3" width="21.42578125" style="78" customWidth="1"/>
    <col min="4" max="4" width="28.5703125" style="41" customWidth="1"/>
    <col min="5" max="16384" width="9.140625" style="41"/>
  </cols>
  <sheetData>
    <row r="1" spans="1:8" ht="13.9" thickBot="1">
      <c r="B1" s="80"/>
      <c r="C1" s="52"/>
      <c r="D1" s="40"/>
    </row>
    <row r="2" spans="1:8" ht="35.25" customHeight="1" thickBot="1">
      <c r="A2" s="49"/>
      <c r="B2" s="81" t="s">
        <v>14</v>
      </c>
      <c r="C2" s="54" t="s">
        <v>15</v>
      </c>
      <c r="D2" s="54" t="s">
        <v>16</v>
      </c>
      <c r="E2" s="50"/>
    </row>
    <row r="3" spans="1:8" ht="37.5" customHeight="1" thickBot="1">
      <c r="A3" s="49"/>
      <c r="B3" s="82" t="s">
        <v>17</v>
      </c>
      <c r="C3" s="56"/>
      <c r="D3" s="57"/>
      <c r="E3" s="50"/>
      <c r="F3" s="58" t="b">
        <f>IF(C3="sim",1)</f>
        <v>0</v>
      </c>
      <c r="G3" s="59" t="b">
        <f>IF(C3="n/a",1)</f>
        <v>0</v>
      </c>
      <c r="H3" s="59" t="b">
        <f>IF(D3="n/a",1)</f>
        <v>0</v>
      </c>
    </row>
    <row r="4" spans="1:8" ht="37.5" customHeight="1">
      <c r="A4" s="49"/>
      <c r="B4" s="83" t="s">
        <v>18</v>
      </c>
      <c r="C4" s="56"/>
      <c r="D4" s="62"/>
      <c r="E4" s="50"/>
      <c r="F4" s="58" t="b">
        <f t="shared" ref="F4:F8" si="0">IF(C4="sim",1)</f>
        <v>0</v>
      </c>
      <c r="G4" s="59" t="b">
        <f t="shared" ref="G4:G8" si="1">IF(C4="n/a",1)</f>
        <v>0</v>
      </c>
    </row>
    <row r="5" spans="1:8" ht="37.5" customHeight="1">
      <c r="A5" s="49"/>
      <c r="B5" s="83" t="s">
        <v>19</v>
      </c>
      <c r="C5" s="56"/>
      <c r="D5" s="62"/>
      <c r="E5" s="50"/>
      <c r="F5" s="58" t="b">
        <f t="shared" si="0"/>
        <v>0</v>
      </c>
      <c r="G5" s="59" t="b">
        <f t="shared" si="1"/>
        <v>0</v>
      </c>
    </row>
    <row r="6" spans="1:8" ht="37.5" customHeight="1">
      <c r="A6" s="49"/>
      <c r="B6" s="83" t="s">
        <v>20</v>
      </c>
      <c r="C6" s="56"/>
      <c r="D6" s="62"/>
      <c r="E6" s="50"/>
      <c r="F6" s="58" t="b">
        <f t="shared" si="0"/>
        <v>0</v>
      </c>
      <c r="G6" s="59" t="b">
        <f t="shared" si="1"/>
        <v>0</v>
      </c>
    </row>
    <row r="7" spans="1:8" ht="37.5" customHeight="1">
      <c r="A7" s="49"/>
      <c r="B7" s="83" t="s">
        <v>21</v>
      </c>
      <c r="C7" s="56"/>
      <c r="D7" s="62"/>
      <c r="E7" s="50"/>
      <c r="F7" s="58" t="b">
        <f t="shared" si="0"/>
        <v>0</v>
      </c>
      <c r="G7" s="59" t="b">
        <f t="shared" si="1"/>
        <v>0</v>
      </c>
    </row>
    <row r="8" spans="1:8" ht="37.5" customHeight="1">
      <c r="A8" s="49"/>
      <c r="B8" s="84" t="s">
        <v>22</v>
      </c>
      <c r="C8" s="67"/>
      <c r="D8" s="68"/>
      <c r="E8" s="50"/>
      <c r="F8" s="58" t="b">
        <f t="shared" si="0"/>
        <v>0</v>
      </c>
      <c r="G8" s="59" t="b">
        <f t="shared" si="1"/>
        <v>0</v>
      </c>
    </row>
    <row r="9" spans="1:8" ht="35.25" customHeight="1">
      <c r="B9" s="85"/>
      <c r="C9" s="70"/>
      <c r="D9" s="45"/>
    </row>
    <row r="10" spans="1:8" ht="93.75" customHeight="1">
      <c r="A10" s="49"/>
      <c r="B10" s="95" t="s">
        <v>23</v>
      </c>
      <c r="C10" s="96"/>
      <c r="D10" s="97"/>
      <c r="E10" s="50"/>
    </row>
    <row r="11" spans="1:8">
      <c r="B11" s="86"/>
      <c r="C11" s="72"/>
      <c r="D11" s="48"/>
    </row>
    <row r="12" spans="1:8" ht="37.5" customHeight="1">
      <c r="B12" s="87" t="s">
        <v>24</v>
      </c>
      <c r="C12" s="74">
        <f>SUM(F3:F8,G3:G8)</f>
        <v>0</v>
      </c>
    </row>
    <row r="13" spans="1:8" ht="26.25" customHeight="1">
      <c r="C13" s="76">
        <f>C12/6</f>
        <v>0</v>
      </c>
    </row>
    <row r="14" spans="1:8" ht="15.6">
      <c r="C14" s="77"/>
    </row>
    <row r="15" spans="1:8" ht="26.25" customHeight="1">
      <c r="B15" s="79" t="s">
        <v>25</v>
      </c>
    </row>
  </sheetData>
  <mergeCells count="1">
    <mergeCell ref="B10:D10"/>
  </mergeCells>
  <conditionalFormatting sqref="C3:C8">
    <cfRule type="cellIs" dxfId="14" priority="1" operator="equal">
      <formula>"N/A"</formula>
    </cfRule>
    <cfRule type="cellIs" dxfId="13" priority="2" operator="equal">
      <formula>"NÃO"</formula>
    </cfRule>
    <cfRule type="cellIs" dxfId="12" priority="3" operator="equal">
      <formula>"SIM"</formula>
    </cfRule>
  </conditionalFormatting>
  <dataValidations count="1">
    <dataValidation type="list" allowBlank="1" showInputMessage="1" showErrorMessage="1" sqref="C3:C8" xr:uid="{9F71FE48-373E-4AB7-A320-3711EACA691E}">
      <formula1>"SÍ, NO, N/A"</formula1>
    </dataValidation>
  </dataValidations>
  <hyperlinks>
    <hyperlink ref="B15" r:id="rId1" xr:uid="{E3B89189-AFBB-43FC-8AB5-F75617CA3AF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5CE9-F69F-42AC-8FA2-0A0A90C7A802}">
  <dimension ref="A1:G20"/>
  <sheetViews>
    <sheetView workbookViewId="0">
      <selection activeCell="C3" sqref="C3"/>
    </sheetView>
  </sheetViews>
  <sheetFormatPr defaultColWidth="9.140625" defaultRowHeight="13.15"/>
  <cols>
    <col min="1" max="1" width="9.140625" style="41"/>
    <col min="2" max="2" width="103.5703125" style="75" customWidth="1"/>
    <col min="3" max="3" width="21.42578125" style="78" customWidth="1"/>
    <col min="4" max="4" width="28.5703125" style="41" customWidth="1"/>
    <col min="5" max="16384" width="9.140625" style="41"/>
  </cols>
  <sheetData>
    <row r="1" spans="1:7" ht="13.9" thickBot="1">
      <c r="B1" s="51"/>
      <c r="C1" s="52"/>
      <c r="D1" s="40"/>
    </row>
    <row r="2" spans="1:7" ht="35.25" customHeight="1" thickBot="1">
      <c r="A2" s="49"/>
      <c r="B2" s="53" t="s">
        <v>26</v>
      </c>
      <c r="C2" s="54" t="s">
        <v>15</v>
      </c>
      <c r="D2" s="54" t="s">
        <v>16</v>
      </c>
      <c r="E2" s="50"/>
    </row>
    <row r="3" spans="1:7" ht="37.5" customHeight="1" thickBot="1">
      <c r="A3" s="49"/>
      <c r="B3" s="55" t="s">
        <v>27</v>
      </c>
      <c r="C3" s="56"/>
      <c r="D3" s="57"/>
      <c r="E3" s="50"/>
      <c r="F3" s="58" t="b">
        <f>IF(C3="sim",1)</f>
        <v>0</v>
      </c>
      <c r="G3" s="59" t="b">
        <f>IF(C3="n/a",1)</f>
        <v>0</v>
      </c>
    </row>
    <row r="4" spans="1:7" ht="37.5" customHeight="1">
      <c r="A4" s="49"/>
      <c r="B4" s="60" t="s">
        <v>28</v>
      </c>
      <c r="C4" s="61"/>
      <c r="D4" s="62"/>
      <c r="E4" s="50"/>
      <c r="F4" s="58" t="b">
        <f t="shared" ref="F4:F13" si="0">IF(C4="sim",1)</f>
        <v>0</v>
      </c>
      <c r="G4" s="59" t="b">
        <f t="shared" ref="G4:G13" si="1">IF(C4="n/a",1)</f>
        <v>0</v>
      </c>
    </row>
    <row r="5" spans="1:7" ht="37.5" customHeight="1">
      <c r="A5" s="49"/>
      <c r="B5" s="60" t="s">
        <v>29</v>
      </c>
      <c r="C5" s="61"/>
      <c r="D5" s="62"/>
      <c r="E5" s="50"/>
      <c r="F5" s="58" t="b">
        <f t="shared" si="0"/>
        <v>0</v>
      </c>
      <c r="G5" s="59" t="b">
        <f t="shared" si="1"/>
        <v>0</v>
      </c>
    </row>
    <row r="6" spans="1:7" ht="45" customHeight="1">
      <c r="A6" s="49"/>
      <c r="B6" s="60" t="s">
        <v>30</v>
      </c>
      <c r="C6" s="56"/>
      <c r="D6" s="62"/>
      <c r="E6" s="50"/>
      <c r="F6" s="58" t="b">
        <f t="shared" si="0"/>
        <v>0</v>
      </c>
      <c r="G6" s="59" t="b">
        <f t="shared" si="1"/>
        <v>0</v>
      </c>
    </row>
    <row r="7" spans="1:7" ht="37.5" customHeight="1">
      <c r="A7" s="49"/>
      <c r="B7" s="60" t="s">
        <v>31</v>
      </c>
      <c r="C7" s="56"/>
      <c r="D7" s="62"/>
      <c r="E7" s="50"/>
      <c r="F7" s="58" t="b">
        <f t="shared" si="0"/>
        <v>0</v>
      </c>
      <c r="G7" s="59" t="b">
        <f t="shared" si="1"/>
        <v>0</v>
      </c>
    </row>
    <row r="8" spans="1:7" ht="37.5" customHeight="1">
      <c r="A8" s="49"/>
      <c r="B8" s="60" t="s">
        <v>32</v>
      </c>
      <c r="C8" s="56"/>
      <c r="D8" s="62"/>
      <c r="E8" s="50"/>
      <c r="F8" s="58" t="b">
        <f t="shared" si="0"/>
        <v>0</v>
      </c>
      <c r="G8" s="59" t="b">
        <f t="shared" si="1"/>
        <v>0</v>
      </c>
    </row>
    <row r="9" spans="1:7" ht="37.5" customHeight="1">
      <c r="A9" s="49"/>
      <c r="B9" s="60" t="s">
        <v>33</v>
      </c>
      <c r="C9" s="56"/>
      <c r="D9" s="62"/>
      <c r="E9" s="50"/>
      <c r="F9" s="58" t="b">
        <f t="shared" si="0"/>
        <v>0</v>
      </c>
      <c r="G9" s="59" t="b">
        <f t="shared" si="1"/>
        <v>0</v>
      </c>
    </row>
    <row r="10" spans="1:7" ht="37.5" customHeight="1">
      <c r="A10" s="49"/>
      <c r="B10" s="60" t="s">
        <v>34</v>
      </c>
      <c r="C10" s="56"/>
      <c r="D10" s="62"/>
      <c r="E10" s="50"/>
      <c r="F10" s="58" t="b">
        <f t="shared" si="0"/>
        <v>0</v>
      </c>
      <c r="G10" s="59" t="b">
        <f t="shared" si="1"/>
        <v>0</v>
      </c>
    </row>
    <row r="11" spans="1:7" ht="37.5" customHeight="1">
      <c r="A11" s="49"/>
      <c r="B11" s="60" t="s">
        <v>35</v>
      </c>
      <c r="C11" s="56"/>
      <c r="D11" s="62"/>
      <c r="E11" s="50"/>
      <c r="F11" s="58" t="b">
        <f t="shared" si="0"/>
        <v>0</v>
      </c>
      <c r="G11" s="59" t="b">
        <f t="shared" si="1"/>
        <v>0</v>
      </c>
    </row>
    <row r="12" spans="1:7" ht="37.5" customHeight="1">
      <c r="A12" s="49"/>
      <c r="B12" s="63" t="s">
        <v>36</v>
      </c>
      <c r="C12" s="64"/>
      <c r="D12" s="65"/>
      <c r="E12" s="50"/>
      <c r="F12" s="58" t="b">
        <f t="shared" si="0"/>
        <v>0</v>
      </c>
      <c r="G12" s="59" t="b">
        <f t="shared" si="1"/>
        <v>0</v>
      </c>
    </row>
    <row r="13" spans="1:7" ht="37.5" customHeight="1">
      <c r="A13" s="49"/>
      <c r="B13" s="66" t="s">
        <v>37</v>
      </c>
      <c r="C13" s="67"/>
      <c r="D13" s="68"/>
      <c r="E13" s="50"/>
      <c r="F13" s="58" t="b">
        <f t="shared" si="0"/>
        <v>0</v>
      </c>
      <c r="G13" s="59" t="b">
        <f t="shared" si="1"/>
        <v>0</v>
      </c>
    </row>
    <row r="14" spans="1:7" ht="35.25" customHeight="1">
      <c r="B14" s="69"/>
      <c r="C14" s="70"/>
      <c r="D14" s="45"/>
    </row>
    <row r="15" spans="1:7" ht="93.75" customHeight="1">
      <c r="A15" s="49"/>
      <c r="B15" s="95" t="s">
        <v>23</v>
      </c>
      <c r="C15" s="96"/>
      <c r="D15" s="97"/>
      <c r="E15" s="50"/>
    </row>
    <row r="16" spans="1:7">
      <c r="B16" s="71"/>
      <c r="C16" s="72"/>
      <c r="D16" s="48"/>
    </row>
    <row r="17" spans="2:3" ht="37.5" customHeight="1">
      <c r="B17" s="73" t="s">
        <v>38</v>
      </c>
      <c r="C17" s="74">
        <f>SUM(F3:F13,G3:G13)</f>
        <v>0</v>
      </c>
    </row>
    <row r="18" spans="2:3" ht="26.25" customHeight="1">
      <c r="C18" s="76">
        <f>C17/11</f>
        <v>0</v>
      </c>
    </row>
    <row r="19" spans="2:3" ht="15.6">
      <c r="C19" s="77"/>
    </row>
    <row r="20" spans="2:3" ht="26.25" customHeight="1">
      <c r="B20" s="79" t="s">
        <v>25</v>
      </c>
    </row>
  </sheetData>
  <mergeCells count="1">
    <mergeCell ref="B15:D15"/>
  </mergeCells>
  <conditionalFormatting sqref="C3:C13">
    <cfRule type="cellIs" dxfId="11" priority="1" operator="equal">
      <formula>"N/A"</formula>
    </cfRule>
    <cfRule type="cellIs" dxfId="10" priority="2" operator="equal">
      <formula>"NÃO"</formula>
    </cfRule>
    <cfRule type="cellIs" dxfId="9" priority="3" operator="equal">
      <formula>"SIM"</formula>
    </cfRule>
  </conditionalFormatting>
  <dataValidations count="2">
    <dataValidation type="list" allowBlank="1" showInputMessage="1" showErrorMessage="1" sqref="C4:C13" xr:uid="{0FD0EEE5-50C3-465B-891A-FA9D32D4520D}">
      <formula1>"SIM,NÃO,N/A"</formula1>
    </dataValidation>
    <dataValidation type="list" allowBlank="1" showInputMessage="1" showErrorMessage="1" sqref="C3" xr:uid="{341719A7-39C3-41C8-8550-EF719A85F142}">
      <formula1>"SÍ, NO, N/A"</formula1>
    </dataValidation>
  </dataValidations>
  <hyperlinks>
    <hyperlink ref="B20" r:id="rId1" xr:uid="{204C0E59-6673-4FB4-8847-12C38797516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F776-0251-414B-9A40-0FD71759DBB4}">
  <dimension ref="A1:G24"/>
  <sheetViews>
    <sheetView topLeftCell="A11" workbookViewId="0">
      <selection activeCell="B2" sqref="B2:D2"/>
    </sheetView>
  </sheetViews>
  <sheetFormatPr defaultColWidth="9.140625" defaultRowHeight="13.15"/>
  <cols>
    <col min="1" max="1" width="9.140625" style="41"/>
    <col min="2" max="2" width="103.5703125" style="75" customWidth="1"/>
    <col min="3" max="3" width="21.42578125" style="78" customWidth="1"/>
    <col min="4" max="4" width="28.5703125" style="41" customWidth="1"/>
    <col min="5" max="16384" width="9.140625" style="41"/>
  </cols>
  <sheetData>
    <row r="1" spans="1:7" ht="13.9" thickBot="1">
      <c r="B1" s="51"/>
      <c r="C1" s="52"/>
      <c r="D1" s="40"/>
    </row>
    <row r="2" spans="1:7" ht="35.25" customHeight="1" thickBot="1">
      <c r="A2" s="49"/>
      <c r="B2" s="53" t="s">
        <v>39</v>
      </c>
      <c r="C2" s="54" t="s">
        <v>15</v>
      </c>
      <c r="D2" s="54" t="s">
        <v>16</v>
      </c>
      <c r="E2" s="50"/>
    </row>
    <row r="3" spans="1:7" ht="37.5" customHeight="1" thickBot="1">
      <c r="A3" s="49"/>
      <c r="B3" s="55" t="s">
        <v>40</v>
      </c>
      <c r="C3" s="56"/>
      <c r="D3" s="57"/>
      <c r="E3" s="50"/>
      <c r="F3" s="58" t="b">
        <f>IF(C3="sim",1)</f>
        <v>0</v>
      </c>
      <c r="G3" s="59" t="b">
        <f>IF(C3="n/a",1)</f>
        <v>0</v>
      </c>
    </row>
    <row r="4" spans="1:7" ht="37.5" customHeight="1">
      <c r="A4" s="49"/>
      <c r="B4" s="60" t="s">
        <v>41</v>
      </c>
      <c r="C4" s="61"/>
      <c r="D4" s="62"/>
      <c r="E4" s="50"/>
      <c r="F4" s="58" t="b">
        <f t="shared" ref="F4:F17" si="0">IF(C4="sim",1)</f>
        <v>0</v>
      </c>
      <c r="G4" s="59" t="b">
        <f t="shared" ref="G4:G17" si="1">IF(C4="n/a",1)</f>
        <v>0</v>
      </c>
    </row>
    <row r="5" spans="1:7" ht="37.5" customHeight="1">
      <c r="A5" s="49"/>
      <c r="B5" s="60" t="s">
        <v>42</v>
      </c>
      <c r="C5" s="61"/>
      <c r="D5" s="62"/>
      <c r="E5" s="50"/>
      <c r="F5" s="58" t="b">
        <f t="shared" si="0"/>
        <v>0</v>
      </c>
      <c r="G5" s="59" t="b">
        <f t="shared" si="1"/>
        <v>0</v>
      </c>
    </row>
    <row r="6" spans="1:7" ht="45" customHeight="1">
      <c r="A6" s="49"/>
      <c r="B6" s="60" t="s">
        <v>43</v>
      </c>
      <c r="C6" s="56"/>
      <c r="D6" s="62"/>
      <c r="E6" s="50"/>
      <c r="F6" s="58" t="b">
        <f t="shared" si="0"/>
        <v>0</v>
      </c>
      <c r="G6" s="59" t="b">
        <f t="shared" si="1"/>
        <v>0</v>
      </c>
    </row>
    <row r="7" spans="1:7" ht="45" customHeight="1">
      <c r="A7" s="49"/>
      <c r="B7" s="60" t="s">
        <v>44</v>
      </c>
      <c r="C7" s="56"/>
      <c r="D7" s="62"/>
      <c r="E7" s="50"/>
      <c r="F7" s="58" t="b">
        <f t="shared" si="0"/>
        <v>0</v>
      </c>
      <c r="G7" s="59" t="b">
        <f t="shared" si="1"/>
        <v>0</v>
      </c>
    </row>
    <row r="8" spans="1:7" ht="45" customHeight="1">
      <c r="A8" s="49"/>
      <c r="B8" s="60" t="s">
        <v>45</v>
      </c>
      <c r="C8" s="56"/>
      <c r="D8" s="62"/>
      <c r="E8" s="50"/>
      <c r="F8" s="58" t="b">
        <f t="shared" si="0"/>
        <v>0</v>
      </c>
      <c r="G8" s="59" t="b">
        <f t="shared" si="1"/>
        <v>0</v>
      </c>
    </row>
    <row r="9" spans="1:7" ht="45" customHeight="1">
      <c r="A9" s="49"/>
      <c r="B9" s="60" t="s">
        <v>46</v>
      </c>
      <c r="C9" s="56"/>
      <c r="D9" s="62"/>
      <c r="E9" s="50"/>
      <c r="F9" s="58" t="b">
        <f t="shared" si="0"/>
        <v>0</v>
      </c>
      <c r="G9" s="59" t="b">
        <f t="shared" si="1"/>
        <v>0</v>
      </c>
    </row>
    <row r="10" spans="1:7" ht="45" customHeight="1">
      <c r="A10" s="49"/>
      <c r="B10" s="60" t="s">
        <v>47</v>
      </c>
      <c r="C10" s="56"/>
      <c r="D10" s="62"/>
      <c r="E10" s="50"/>
      <c r="F10" s="58" t="b">
        <f t="shared" si="0"/>
        <v>0</v>
      </c>
      <c r="G10" s="59" t="b">
        <f t="shared" si="1"/>
        <v>0</v>
      </c>
    </row>
    <row r="11" spans="1:7" ht="45" customHeight="1">
      <c r="A11" s="49"/>
      <c r="B11" s="60" t="s">
        <v>48</v>
      </c>
      <c r="C11" s="56"/>
      <c r="D11" s="62"/>
      <c r="E11" s="50"/>
      <c r="F11" s="58" t="b">
        <f t="shared" si="0"/>
        <v>0</v>
      </c>
      <c r="G11" s="59" t="b">
        <f t="shared" si="1"/>
        <v>0</v>
      </c>
    </row>
    <row r="12" spans="1:7" ht="37.5" customHeight="1">
      <c r="A12" s="49"/>
      <c r="B12" s="60" t="s">
        <v>49</v>
      </c>
      <c r="C12" s="56"/>
      <c r="D12" s="62"/>
      <c r="E12" s="50"/>
      <c r="F12" s="58" t="b">
        <f t="shared" si="0"/>
        <v>0</v>
      </c>
      <c r="G12" s="59" t="b">
        <f t="shared" si="1"/>
        <v>0</v>
      </c>
    </row>
    <row r="13" spans="1:7" ht="37.5" customHeight="1">
      <c r="A13" s="49"/>
      <c r="B13" s="60" t="s">
        <v>50</v>
      </c>
      <c r="C13" s="56"/>
      <c r="D13" s="62"/>
      <c r="E13" s="50"/>
      <c r="F13" s="58" t="b">
        <f t="shared" si="0"/>
        <v>0</v>
      </c>
      <c r="G13" s="59" t="b">
        <f t="shared" si="1"/>
        <v>0</v>
      </c>
    </row>
    <row r="14" spans="1:7" ht="37.5" customHeight="1">
      <c r="A14" s="49"/>
      <c r="B14" s="60" t="s">
        <v>51</v>
      </c>
      <c r="C14" s="56"/>
      <c r="D14" s="62"/>
      <c r="E14" s="50"/>
      <c r="F14" s="58" t="b">
        <f t="shared" si="0"/>
        <v>0</v>
      </c>
      <c r="G14" s="59" t="b">
        <f t="shared" si="1"/>
        <v>0</v>
      </c>
    </row>
    <row r="15" spans="1:7" ht="37.5" customHeight="1">
      <c r="A15" s="49"/>
      <c r="B15" s="60" t="s">
        <v>52</v>
      </c>
      <c r="C15" s="56"/>
      <c r="D15" s="62"/>
      <c r="E15" s="50"/>
      <c r="F15" s="58" t="b">
        <f t="shared" si="0"/>
        <v>0</v>
      </c>
      <c r="G15" s="59" t="b">
        <f t="shared" si="1"/>
        <v>0</v>
      </c>
    </row>
    <row r="16" spans="1:7" ht="37.5" customHeight="1">
      <c r="A16" s="49"/>
      <c r="B16" s="60" t="s">
        <v>53</v>
      </c>
      <c r="C16" s="56"/>
      <c r="D16" s="62"/>
      <c r="E16" s="50"/>
      <c r="F16" s="58" t="b">
        <f t="shared" si="0"/>
        <v>0</v>
      </c>
      <c r="G16" s="59" t="b">
        <f t="shared" si="1"/>
        <v>0</v>
      </c>
    </row>
    <row r="17" spans="1:7" ht="37.5" customHeight="1">
      <c r="A17" s="49"/>
      <c r="B17" s="66" t="s">
        <v>54</v>
      </c>
      <c r="C17" s="67"/>
      <c r="D17" s="68"/>
      <c r="E17" s="50"/>
      <c r="F17" s="58" t="b">
        <f t="shared" si="0"/>
        <v>0</v>
      </c>
      <c r="G17" s="59" t="b">
        <f t="shared" si="1"/>
        <v>0</v>
      </c>
    </row>
    <row r="18" spans="1:7" ht="35.25" customHeight="1">
      <c r="B18" s="69"/>
      <c r="C18" s="70"/>
      <c r="D18" s="45"/>
    </row>
    <row r="19" spans="1:7" ht="93.75" customHeight="1">
      <c r="A19" s="49"/>
      <c r="B19" s="95" t="s">
        <v>55</v>
      </c>
      <c r="C19" s="96"/>
      <c r="D19" s="97"/>
      <c r="E19" s="50"/>
    </row>
    <row r="20" spans="1:7">
      <c r="B20" s="71"/>
      <c r="C20" s="72"/>
      <c r="D20" s="48"/>
    </row>
    <row r="21" spans="1:7" ht="37.5" customHeight="1">
      <c r="B21" s="73" t="s">
        <v>56</v>
      </c>
      <c r="C21" s="74">
        <f>SUM(F3:F17,G3:G17)</f>
        <v>0</v>
      </c>
    </row>
    <row r="22" spans="1:7" ht="26.25" customHeight="1">
      <c r="C22" s="76">
        <f>C21/15</f>
        <v>0</v>
      </c>
    </row>
    <row r="23" spans="1:7" ht="15.6">
      <c r="C23" s="77"/>
    </row>
    <row r="24" spans="1:7" ht="26.25" customHeight="1">
      <c r="B24" s="79" t="s">
        <v>25</v>
      </c>
    </row>
  </sheetData>
  <mergeCells count="1">
    <mergeCell ref="B19:D19"/>
  </mergeCells>
  <conditionalFormatting sqref="C3:C17">
    <cfRule type="cellIs" dxfId="8" priority="1" operator="equal">
      <formula>"N/A"</formula>
    </cfRule>
    <cfRule type="cellIs" dxfId="7" priority="2" operator="equal">
      <formula>"NÃO"</formula>
    </cfRule>
    <cfRule type="cellIs" dxfId="6" priority="3" operator="equal">
      <formula>"SIM"</formula>
    </cfRule>
  </conditionalFormatting>
  <dataValidations count="2">
    <dataValidation type="list" allowBlank="1" showInputMessage="1" showErrorMessage="1" sqref="C4:C17" xr:uid="{2D138899-DC0D-456B-A0B6-BC7D5C26F6C3}">
      <formula1>"SIM,NÃO,N/A"</formula1>
    </dataValidation>
    <dataValidation type="list" allowBlank="1" showInputMessage="1" showErrorMessage="1" sqref="C3" xr:uid="{63684CAD-B02D-470C-A30A-26DE73891B7C}">
      <formula1>"SÍ, NO, N/A"</formula1>
    </dataValidation>
  </dataValidations>
  <hyperlinks>
    <hyperlink ref="B24" r:id="rId1" xr:uid="{23297681-BB60-43E0-B810-B28CAF59E03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44D8-BBBA-4286-9078-2D0A292AF9B7}">
  <dimension ref="A1:G18"/>
  <sheetViews>
    <sheetView topLeftCell="A6" workbookViewId="0">
      <selection activeCell="B18" sqref="B18"/>
    </sheetView>
  </sheetViews>
  <sheetFormatPr defaultColWidth="9.140625" defaultRowHeight="13.15"/>
  <cols>
    <col min="1" max="1" width="9.140625" style="41"/>
    <col min="2" max="2" width="103.5703125" style="75" customWidth="1"/>
    <col min="3" max="3" width="21.42578125" style="78" customWidth="1"/>
    <col min="4" max="4" width="28.5703125" style="41" customWidth="1"/>
    <col min="5" max="16384" width="9.140625" style="41"/>
  </cols>
  <sheetData>
    <row r="1" spans="1:7" ht="13.9" thickBot="1">
      <c r="B1" s="51"/>
      <c r="C1" s="52"/>
      <c r="D1" s="40"/>
    </row>
    <row r="2" spans="1:7" ht="35.25" customHeight="1" thickBot="1">
      <c r="A2" s="49"/>
      <c r="B2" s="53" t="s">
        <v>57</v>
      </c>
      <c r="C2" s="54" t="s">
        <v>15</v>
      </c>
      <c r="D2" s="54" t="s">
        <v>16</v>
      </c>
      <c r="E2" s="50"/>
    </row>
    <row r="3" spans="1:7" ht="37.5" customHeight="1" thickBot="1">
      <c r="A3" s="49"/>
      <c r="B3" s="55" t="s">
        <v>58</v>
      </c>
      <c r="C3" s="56"/>
      <c r="D3" s="57"/>
      <c r="E3" s="50"/>
      <c r="F3" s="58" t="b">
        <f>IF(C3="sim",1)</f>
        <v>0</v>
      </c>
      <c r="G3" s="59" t="b">
        <f>IF(C3="n/a",1)</f>
        <v>0</v>
      </c>
    </row>
    <row r="4" spans="1:7" ht="37.5" customHeight="1">
      <c r="A4" s="49"/>
      <c r="B4" s="60" t="s">
        <v>59</v>
      </c>
      <c r="C4" s="61"/>
      <c r="D4" s="62"/>
      <c r="E4" s="50"/>
      <c r="F4" s="58" t="b">
        <f t="shared" ref="F4:F11" si="0">IF(C4="sim",1)</f>
        <v>0</v>
      </c>
      <c r="G4" s="59" t="b">
        <f t="shared" ref="G4:G11" si="1">IF(C4="n/a",1)</f>
        <v>0</v>
      </c>
    </row>
    <row r="5" spans="1:7" ht="37.5" customHeight="1">
      <c r="A5" s="49"/>
      <c r="B5" s="60" t="s">
        <v>60</v>
      </c>
      <c r="C5" s="61"/>
      <c r="D5" s="62"/>
      <c r="E5" s="50"/>
      <c r="F5" s="58" t="b">
        <f t="shared" si="0"/>
        <v>0</v>
      </c>
      <c r="G5" s="59" t="b">
        <f t="shared" si="1"/>
        <v>0</v>
      </c>
    </row>
    <row r="6" spans="1:7" ht="45" customHeight="1">
      <c r="A6" s="49"/>
      <c r="B6" s="60" t="s">
        <v>61</v>
      </c>
      <c r="C6" s="56"/>
      <c r="D6" s="62"/>
      <c r="E6" s="50"/>
      <c r="F6" s="58" t="b">
        <f t="shared" si="0"/>
        <v>0</v>
      </c>
      <c r="G6" s="59" t="b">
        <f t="shared" si="1"/>
        <v>0</v>
      </c>
    </row>
    <row r="7" spans="1:7" ht="37.5" customHeight="1">
      <c r="A7" s="49"/>
      <c r="B7" s="60" t="s">
        <v>62</v>
      </c>
      <c r="C7" s="56"/>
      <c r="D7" s="62"/>
      <c r="E7" s="50"/>
      <c r="F7" s="58" t="b">
        <f t="shared" si="0"/>
        <v>0</v>
      </c>
      <c r="G7" s="59" t="b">
        <f t="shared" si="1"/>
        <v>0</v>
      </c>
    </row>
    <row r="8" spans="1:7" ht="37.5" customHeight="1">
      <c r="A8" s="49"/>
      <c r="B8" s="60" t="s">
        <v>63</v>
      </c>
      <c r="C8" s="56"/>
      <c r="D8" s="62"/>
      <c r="E8" s="50"/>
      <c r="F8" s="58" t="b">
        <f t="shared" si="0"/>
        <v>0</v>
      </c>
      <c r="G8" s="59" t="b">
        <f t="shared" si="1"/>
        <v>0</v>
      </c>
    </row>
    <row r="9" spans="1:7" ht="37.5" customHeight="1">
      <c r="A9" s="49"/>
      <c r="B9" s="60" t="s">
        <v>64</v>
      </c>
      <c r="C9" s="56"/>
      <c r="D9" s="62"/>
      <c r="E9" s="50"/>
      <c r="F9" s="58" t="b">
        <f t="shared" si="0"/>
        <v>0</v>
      </c>
      <c r="G9" s="59" t="b">
        <f t="shared" si="1"/>
        <v>0</v>
      </c>
    </row>
    <row r="10" spans="1:7" ht="37.5" customHeight="1">
      <c r="A10" s="49"/>
      <c r="B10" s="60" t="s">
        <v>65</v>
      </c>
      <c r="C10" s="56"/>
      <c r="D10" s="62"/>
      <c r="E10" s="50"/>
      <c r="F10" s="58" t="b">
        <f t="shared" si="0"/>
        <v>0</v>
      </c>
      <c r="G10" s="59" t="b">
        <f t="shared" si="1"/>
        <v>0</v>
      </c>
    </row>
    <row r="11" spans="1:7" ht="37.5" customHeight="1">
      <c r="A11" s="49"/>
      <c r="B11" s="66" t="s">
        <v>66</v>
      </c>
      <c r="C11" s="67"/>
      <c r="D11" s="68"/>
      <c r="E11" s="50"/>
      <c r="F11" s="58" t="b">
        <f t="shared" si="0"/>
        <v>0</v>
      </c>
      <c r="G11" s="59" t="b">
        <f t="shared" si="1"/>
        <v>0</v>
      </c>
    </row>
    <row r="12" spans="1:7" ht="35.25" customHeight="1">
      <c r="B12" s="69"/>
      <c r="C12" s="70"/>
      <c r="D12" s="45"/>
    </row>
    <row r="13" spans="1:7" ht="93.75" customHeight="1">
      <c r="A13" s="49"/>
      <c r="B13" s="95" t="s">
        <v>55</v>
      </c>
      <c r="C13" s="96"/>
      <c r="D13" s="97"/>
      <c r="E13" s="50"/>
    </row>
    <row r="14" spans="1:7">
      <c r="B14" s="71"/>
      <c r="C14" s="72"/>
      <c r="D14" s="48"/>
    </row>
    <row r="15" spans="1:7" ht="37.5" customHeight="1">
      <c r="B15" s="73" t="s">
        <v>67</v>
      </c>
      <c r="C15" s="74">
        <f>SUM(F3:F11,G3:G11)</f>
        <v>0</v>
      </c>
    </row>
    <row r="16" spans="1:7" ht="26.25" customHeight="1">
      <c r="C16" s="76">
        <f>C15/9</f>
        <v>0</v>
      </c>
    </row>
    <row r="17" spans="2:3" ht="15.6">
      <c r="C17" s="77"/>
    </row>
    <row r="18" spans="2:3" ht="26.25" customHeight="1">
      <c r="B18" s="79" t="s">
        <v>25</v>
      </c>
    </row>
  </sheetData>
  <mergeCells count="1">
    <mergeCell ref="B13:D13"/>
  </mergeCells>
  <conditionalFormatting sqref="C3:C11">
    <cfRule type="cellIs" dxfId="5" priority="1" operator="equal">
      <formula>"N/A"</formula>
    </cfRule>
    <cfRule type="cellIs" dxfId="4" priority="2" operator="equal">
      <formula>"NÃO"</formula>
    </cfRule>
    <cfRule type="cellIs" dxfId="3" priority="3" operator="equal">
      <formula>"SIM"</formula>
    </cfRule>
  </conditionalFormatting>
  <dataValidations count="2">
    <dataValidation type="list" allowBlank="1" showInputMessage="1" showErrorMessage="1" sqref="C4:C11" xr:uid="{6EDAB169-DB78-43EF-802E-276ECCDD7923}">
      <formula1>"SIM,NÃO,N/A"</formula1>
    </dataValidation>
    <dataValidation type="list" allowBlank="1" showInputMessage="1" showErrorMessage="1" sqref="C3" xr:uid="{6EEDB02D-801F-4BB6-89AF-069320A6ECAD}">
      <formula1>"SÍ, NO, N/A"</formula1>
    </dataValidation>
  </dataValidations>
  <hyperlinks>
    <hyperlink ref="B18" r:id="rId1" xr:uid="{413906A8-E3E5-4B26-8C14-3A998ED9E5E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2590B-F7EC-411E-8067-B7FB5B8C2250}">
  <dimension ref="A1:G17"/>
  <sheetViews>
    <sheetView topLeftCell="A6" workbookViewId="0">
      <selection activeCell="B17" sqref="B17"/>
    </sheetView>
  </sheetViews>
  <sheetFormatPr defaultColWidth="9.140625" defaultRowHeight="13.15"/>
  <cols>
    <col min="1" max="1" width="9.140625" style="41"/>
    <col min="2" max="2" width="103.5703125" style="75" customWidth="1"/>
    <col min="3" max="3" width="21.42578125" style="78" customWidth="1"/>
    <col min="4" max="4" width="28.5703125" style="41" customWidth="1"/>
    <col min="5" max="16384" width="9.140625" style="41"/>
  </cols>
  <sheetData>
    <row r="1" spans="1:7" ht="13.9" thickBot="1">
      <c r="B1" s="51"/>
      <c r="C1" s="52"/>
      <c r="D1" s="40"/>
    </row>
    <row r="2" spans="1:7" ht="35.25" customHeight="1" thickBot="1">
      <c r="A2" s="49"/>
      <c r="B2" s="53" t="s">
        <v>68</v>
      </c>
      <c r="C2" s="54" t="s">
        <v>15</v>
      </c>
      <c r="D2" s="54" t="s">
        <v>16</v>
      </c>
      <c r="E2" s="50"/>
    </row>
    <row r="3" spans="1:7" ht="37.5" customHeight="1" thickBot="1">
      <c r="A3" s="49"/>
      <c r="B3" s="55" t="s">
        <v>69</v>
      </c>
      <c r="C3" s="56"/>
      <c r="D3" s="57"/>
      <c r="E3" s="50"/>
      <c r="F3" s="58" t="b">
        <f>IF(C3="sim",1)</f>
        <v>0</v>
      </c>
      <c r="G3" s="59" t="b">
        <f>IF(C3="n/a",1)</f>
        <v>0</v>
      </c>
    </row>
    <row r="4" spans="1:7" ht="37.5" customHeight="1">
      <c r="A4" s="49"/>
      <c r="B4" s="60" t="s">
        <v>70</v>
      </c>
      <c r="C4" s="61"/>
      <c r="D4" s="62"/>
      <c r="E4" s="50"/>
      <c r="F4" s="58" t="b">
        <f t="shared" ref="F4:F10" si="0">IF(C4="sim",1)</f>
        <v>0</v>
      </c>
      <c r="G4" s="59" t="b">
        <f t="shared" ref="G4:G10" si="1">IF(C4="n/a",1)</f>
        <v>0</v>
      </c>
    </row>
    <row r="5" spans="1:7" ht="37.5" customHeight="1">
      <c r="A5" s="49"/>
      <c r="B5" s="60" t="s">
        <v>71</v>
      </c>
      <c r="C5" s="61"/>
      <c r="D5" s="62"/>
      <c r="E5" s="50"/>
      <c r="F5" s="58" t="b">
        <f t="shared" si="0"/>
        <v>0</v>
      </c>
      <c r="G5" s="59" t="b">
        <f t="shared" si="1"/>
        <v>0</v>
      </c>
    </row>
    <row r="6" spans="1:7" ht="45" customHeight="1">
      <c r="A6" s="49"/>
      <c r="B6" s="60" t="s">
        <v>72</v>
      </c>
      <c r="C6" s="56"/>
      <c r="D6" s="62"/>
      <c r="E6" s="50"/>
      <c r="F6" s="58" t="b">
        <f t="shared" si="0"/>
        <v>0</v>
      </c>
      <c r="G6" s="59" t="b">
        <f t="shared" si="1"/>
        <v>0</v>
      </c>
    </row>
    <row r="7" spans="1:7" ht="37.5" customHeight="1">
      <c r="A7" s="49"/>
      <c r="B7" s="60" t="s">
        <v>73</v>
      </c>
      <c r="C7" s="56"/>
      <c r="D7" s="62"/>
      <c r="E7" s="50"/>
      <c r="F7" s="58" t="b">
        <f t="shared" si="0"/>
        <v>0</v>
      </c>
      <c r="G7" s="59" t="b">
        <f t="shared" si="1"/>
        <v>0</v>
      </c>
    </row>
    <row r="8" spans="1:7" ht="37.5" customHeight="1">
      <c r="A8" s="49"/>
      <c r="B8" s="60" t="s">
        <v>74</v>
      </c>
      <c r="C8" s="56"/>
      <c r="D8" s="62"/>
      <c r="E8" s="50"/>
      <c r="F8" s="58" t="b">
        <f t="shared" si="0"/>
        <v>0</v>
      </c>
      <c r="G8" s="59" t="b">
        <f t="shared" si="1"/>
        <v>0</v>
      </c>
    </row>
    <row r="9" spans="1:7" ht="37.5" customHeight="1">
      <c r="A9" s="49"/>
      <c r="B9" s="89" t="s">
        <v>75</v>
      </c>
      <c r="C9" s="56"/>
      <c r="D9" s="62"/>
      <c r="E9" s="50"/>
      <c r="F9" s="58" t="b">
        <f t="shared" si="0"/>
        <v>0</v>
      </c>
      <c r="G9" s="59" t="b">
        <f t="shared" si="1"/>
        <v>0</v>
      </c>
    </row>
    <row r="10" spans="1:7" ht="37.5" customHeight="1">
      <c r="A10" s="49"/>
      <c r="B10" s="90" t="s">
        <v>76</v>
      </c>
      <c r="C10" s="67"/>
      <c r="D10" s="68"/>
      <c r="E10" s="50"/>
      <c r="F10" s="58" t="b">
        <f t="shared" si="0"/>
        <v>0</v>
      </c>
      <c r="G10" s="59" t="b">
        <f t="shared" si="1"/>
        <v>0</v>
      </c>
    </row>
    <row r="11" spans="1:7" ht="35.25" customHeight="1">
      <c r="B11" s="69"/>
      <c r="C11" s="70"/>
      <c r="D11" s="45"/>
    </row>
    <row r="12" spans="1:7" ht="93.75" customHeight="1">
      <c r="A12" s="49"/>
      <c r="B12" s="95" t="s">
        <v>55</v>
      </c>
      <c r="C12" s="96"/>
      <c r="D12" s="97"/>
      <c r="E12" s="50"/>
    </row>
    <row r="13" spans="1:7">
      <c r="B13" s="71"/>
      <c r="C13" s="72"/>
      <c r="D13" s="48"/>
    </row>
    <row r="14" spans="1:7" ht="37.5" customHeight="1">
      <c r="B14" s="73" t="s">
        <v>77</v>
      </c>
      <c r="C14" s="74">
        <f>SUM(F3:F10,G3:G10)</f>
        <v>0</v>
      </c>
    </row>
    <row r="15" spans="1:7" ht="26.25" customHeight="1">
      <c r="C15" s="76">
        <f>C14/8</f>
        <v>0</v>
      </c>
    </row>
    <row r="16" spans="1:7" ht="15.6">
      <c r="C16" s="77"/>
    </row>
    <row r="17" spans="2:2" ht="26.25" customHeight="1">
      <c r="B17" s="79" t="s">
        <v>25</v>
      </c>
    </row>
  </sheetData>
  <mergeCells count="1">
    <mergeCell ref="B12:D12"/>
  </mergeCells>
  <conditionalFormatting sqref="C3:C10">
    <cfRule type="cellIs" dxfId="2" priority="1" operator="equal">
      <formula>"N/A"</formula>
    </cfRule>
    <cfRule type="cellIs" dxfId="1" priority="2" operator="equal">
      <formula>"NÃO"</formula>
    </cfRule>
    <cfRule type="cellIs" dxfId="0" priority="3" operator="equal">
      <formula>"SIM"</formula>
    </cfRule>
  </conditionalFormatting>
  <dataValidations count="2">
    <dataValidation type="list" allowBlank="1" showInputMessage="1" showErrorMessage="1" sqref="C4:C10" xr:uid="{86E4A1FA-DC1E-49EF-9A24-A5C47EB0F7A7}">
      <formula1>"SIM,NÃO,N/A"</formula1>
    </dataValidation>
    <dataValidation type="list" allowBlank="1" showInputMessage="1" showErrorMessage="1" sqref="C3" xr:uid="{F96439E6-295A-4092-8F7D-25DEC2A176AA}">
      <formula1>"SÍ, NO, N/A"</formula1>
    </dataValidation>
  </dataValidations>
  <hyperlinks>
    <hyperlink ref="B17" r:id="rId1" xr:uid="{EA7F5AD9-8FF5-4D76-ADE9-252AF2ED642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F721E-70B6-4C2B-BF88-ADA6FAC7C3C2}">
  <dimension ref="F29:T32"/>
  <sheetViews>
    <sheetView tabSelected="1" zoomScale="70" zoomScaleNormal="70" workbookViewId="0">
      <selection activeCell="N32" sqref="N32"/>
    </sheetView>
  </sheetViews>
  <sheetFormatPr defaultColWidth="8.85546875" defaultRowHeight="13.9" thickBottom="1"/>
  <cols>
    <col min="1" max="16384" width="8.85546875" style="1"/>
  </cols>
  <sheetData>
    <row r="29" spans="6:20" thickBot="1">
      <c r="T29" s="2"/>
    </row>
    <row r="31" spans="6:20" ht="18" customHeight="1" thickBot="1">
      <c r="F31" s="98" t="s">
        <v>78</v>
      </c>
      <c r="G31" s="99"/>
      <c r="H31" s="99"/>
      <c r="I31" s="99"/>
      <c r="J31" s="99"/>
      <c r="K31" s="99"/>
      <c r="L31" s="100"/>
    </row>
    <row r="32" spans="6:20" ht="18" customHeight="1" thickBot="1">
      <c r="F32" s="101"/>
      <c r="G32" s="102"/>
      <c r="H32" s="102"/>
      <c r="I32" s="102"/>
      <c r="J32" s="102"/>
      <c r="K32" s="102"/>
      <c r="L32" s="103"/>
    </row>
  </sheetData>
  <mergeCells count="1">
    <mergeCell ref="F31:L32"/>
  </mergeCells>
  <hyperlinks>
    <hyperlink ref="F31:K32" r:id="rId1" display="HAZ UNA DEMOSTRACIÓN GRATUITA AHORA" xr:uid="{237CAD41-D50B-49B5-9BB7-A35C38989034}"/>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2024-05-13T19:56:53Z</dcterms:modified>
  <cp:category/>
  <cp:contentStatus/>
</cp:coreProperties>
</file>