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3"/>
  <workbookPr/>
  <xr:revisionPtr revIDLastSave="1610" documentId="11_C3E1C222F5D235FB3F9202D21063611D085F2D40" xr6:coauthVersionLast="47" xr6:coauthVersionMax="47" xr10:uidLastSave="{50E2659F-7CB5-4811-8201-B065C302A7F1}"/>
  <bookViews>
    <workbookView xWindow="0" yWindow="0" windowWidth="0" windowHeight="0" xr2:uid="{00000000-000D-0000-FFFF-FFFF00000000}"/>
  </bookViews>
  <sheets>
    <sheet name="Instrucciones" sheetId="13" r:id="rId1"/>
    <sheet name="1.Calificación e identificación" sheetId="14" r:id="rId2"/>
    <sheet name="2. EPP" sheetId="11" r:id="rId3"/>
    <sheet name="3. Vehículo" sheetId="12" r:id="rId4"/>
    <sheet name="4. Procedimientos operativos" sheetId="15" r:id="rId5"/>
    <sheet name="5. Informe fotográfico" sheetId="16" r:id="rId6"/>
    <sheet name="Gestión de Seguridad" sheetId="1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6" l="1"/>
  <c r="F17" i="16"/>
  <c r="G16" i="16"/>
  <c r="F16" i="16"/>
  <c r="G15" i="16"/>
  <c r="F15" i="16"/>
  <c r="G14" i="16"/>
  <c r="F14" i="16"/>
  <c r="G13" i="16"/>
  <c r="F13" i="16"/>
  <c r="G12" i="16"/>
  <c r="F12" i="16"/>
  <c r="G11" i="16"/>
  <c r="F11" i="16"/>
  <c r="G10" i="16"/>
  <c r="F10" i="16"/>
  <c r="G9" i="16"/>
  <c r="F9" i="16"/>
  <c r="G8" i="16"/>
  <c r="F8" i="16"/>
  <c r="G7" i="16"/>
  <c r="F7" i="16"/>
  <c r="G6" i="16"/>
  <c r="F6" i="16"/>
  <c r="G5" i="16"/>
  <c r="F5" i="16"/>
  <c r="G4" i="16"/>
  <c r="F4" i="16"/>
  <c r="G3" i="16"/>
  <c r="F3" i="16"/>
  <c r="G9" i="15"/>
  <c r="F9" i="15"/>
  <c r="G8" i="15"/>
  <c r="F8" i="15"/>
  <c r="G7" i="15"/>
  <c r="F7" i="15"/>
  <c r="G6" i="15"/>
  <c r="F6" i="15"/>
  <c r="G5" i="15"/>
  <c r="F5" i="15"/>
  <c r="G4" i="15"/>
  <c r="F4" i="15"/>
  <c r="G3" i="15"/>
  <c r="F3" i="15"/>
  <c r="D14" i="15" s="1"/>
  <c r="D15" i="15" s="1"/>
  <c r="G26" i="14"/>
  <c r="F26" i="14"/>
  <c r="G25" i="14"/>
  <c r="F25" i="14"/>
  <c r="G24" i="14"/>
  <c r="F24" i="14"/>
  <c r="G23" i="14"/>
  <c r="F23" i="14"/>
  <c r="G22" i="14"/>
  <c r="F22" i="14"/>
  <c r="G21" i="14"/>
  <c r="F21" i="14"/>
  <c r="G20" i="14"/>
  <c r="F20" i="14"/>
  <c r="G19" i="14"/>
  <c r="F19" i="14"/>
  <c r="G18" i="14"/>
  <c r="F18" i="14"/>
  <c r="G17" i="14"/>
  <c r="F17" i="14"/>
  <c r="G16" i="14"/>
  <c r="F16" i="14"/>
  <c r="G15" i="14"/>
  <c r="F15" i="14"/>
  <c r="D31" i="14" s="1"/>
  <c r="D32" i="14" s="1"/>
  <c r="G34" i="12"/>
  <c r="F34" i="12"/>
  <c r="G12" i="12"/>
  <c r="F12" i="12"/>
  <c r="G11" i="12"/>
  <c r="F11" i="12"/>
  <c r="G10" i="12"/>
  <c r="F10" i="12"/>
  <c r="G9" i="12"/>
  <c r="F9" i="12"/>
  <c r="G8" i="12"/>
  <c r="F8" i="12"/>
  <c r="G7" i="12"/>
  <c r="F7" i="12"/>
  <c r="G6" i="12"/>
  <c r="F6" i="12"/>
  <c r="G5" i="12"/>
  <c r="F5" i="12"/>
  <c r="G4" i="12"/>
  <c r="F4" i="12"/>
  <c r="G3" i="12"/>
  <c r="F3" i="12"/>
  <c r="D39" i="12" s="1"/>
  <c r="D40" i="12" s="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F3" i="11"/>
  <c r="D18" i="11" s="1"/>
  <c r="D19" i="1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<sst xmlns="http://schemas.openxmlformats.org/spreadsheetml/2006/main" count="213" uniqueCount="125">
  <si>
    <t> </t>
  </si>
  <si>
    <t>MODELO DE CHECKLIST PARA EL USO DE MONTACARGAS</t>
  </si>
  <si>
    <t xml:space="preserve">Acerca de este modelo de checklist    </t>
  </si>
  <si>
    <t xml:space="preserve">Como usar   </t>
  </si>
  <si>
    <t>Entre las principales causas de accidentes de carretillas elevadoras se encuentran la falta de capacitación, fallas de las máquinas (mecánicas, hidráulicas y eléctricas), exceso de velocidad, vuelcos y cargas excesivas. Por ello, este modelo de checklist incluye varios elementos de verificación para mitigar riesgos y evitar accidentes en el día a día de tu empresa.
Para obtener más información sobre el uso de montacargas, lee el artículo:</t>
  </si>
  <si>
    <r>
      <rPr>
        <sz val="11"/>
        <color rgb="FF000000"/>
        <rFont val="Arial"/>
        <scheme val="major"/>
      </rPr>
      <t>Las pestañas reúnen diferentes elementos de control relacionados con el uso de montacargas.
Al final de cada pestaña podrás obtener el Puntaje Total de las respuestas para</t>
    </r>
    <r>
      <rPr>
        <b/>
        <sz val="11"/>
        <color rgb="FF000000"/>
        <rFont val="Arial"/>
        <scheme val="major"/>
      </rPr>
      <t xml:space="preserve"> identificar si existe algún riesgo o punto de atención</t>
    </r>
    <r>
      <rPr>
        <sz val="11"/>
        <color rgb="FF000000"/>
        <rFont val="Arial"/>
        <scheme val="major"/>
      </rPr>
      <t>. En la columna "RESPUESTA", al elegir la respuesta "SÍ" o "N/A" (No Aplica) en el cuadro de selección de un ítem, la puntuación sumará automáticamente un punto al porcentaje total. Para "NO", no se anotan puntos.</t>
    </r>
  </si>
  <si>
    <t>4 consejos para el manejo seguro de los montacargas</t>
  </si>
  <si>
    <t>RECOMENDACIÓN: Planilla o software: ¡Descubre cuál es la mejor solución para tu negocio!</t>
  </si>
  <si>
    <t>¿Cómo el Checklist Fácil puede mejorar significativamente tus inspecciones de seguridad?</t>
  </si>
  <si>
    <r>
      <rPr>
        <sz val="11"/>
        <color rgb="FF000000"/>
        <rFont val="Arial"/>
        <scheme val="major"/>
      </rPr>
      <t xml:space="preserve">El Checklist Fácil es el sistema líder en América Latina en </t>
    </r>
    <r>
      <rPr>
        <b/>
        <sz val="11"/>
        <color rgb="FF000000"/>
        <rFont val="Arial"/>
        <scheme val="major"/>
      </rPr>
      <t>digitalización, estandarización y gestión de procesos y datos.</t>
    </r>
    <r>
      <rPr>
        <sz val="11"/>
        <color rgb="FF000000"/>
        <rFont val="Arial"/>
        <scheme val="major"/>
      </rPr>
      <t xml:space="preserve"> Más de 1.500 empresas de diferentes segmentos en 14 países ya han elegido nuestro software y aplican más de 25 millones de checklists al año. Ayudamos a las empresas a incrementar los resultados con una gestión precisa de las no conformidades, aportando integración, experiencia e innovación para potenciar los resultados y reinventar la conexión entre personas y procesos. </t>
    </r>
    <r>
      <rPr>
        <b/>
        <sz val="11"/>
        <color rgb="FF000000"/>
        <rFont val="Arial"/>
        <scheme val="major"/>
      </rPr>
      <t>Haz como Telhanorte, que redujo los accidentes laborales en un 62%, así como otros clientes que lograron eficiencia operativa controlando los procesos de Seguridad y Salud con tecnología:</t>
    </r>
  </si>
  <si>
    <t>SOLICITA AHORA UNA DEMONSTRACIÓN GRATUITA</t>
  </si>
  <si>
    <t>Unidad:</t>
  </si>
  <si>
    <t>Inserta el logotipo de tu empresa aquí:</t>
  </si>
  <si>
    <t>Vehículo:</t>
  </si>
  <si>
    <t>Identificación del vehículo:</t>
  </si>
  <si>
    <t>Operador:</t>
  </si>
  <si>
    <t>Aplicador del checklist:</t>
  </si>
  <si>
    <t>Fecha de aplicacion:</t>
  </si>
  <si>
    <t>1. Calificación e identificación</t>
  </si>
  <si>
    <t>RESPUESTA</t>
  </si>
  <si>
    <t>OBSERVACIONES</t>
  </si>
  <si>
    <t>¿La capacitación de calificación del operador está actualizada?</t>
  </si>
  <si>
    <t>SÍ</t>
  </si>
  <si>
    <t>¿El operador tiene experiencia previa en la operación de montacargas y fue comprobada mediante registro o referencias?</t>
  </si>
  <si>
    <t>NO</t>
  </si>
  <si>
    <t>¿El operador ha recibido información sobre los procedimientos de emergencia, incluyendo la evacuación y los primeros auxilios?</t>
  </si>
  <si>
    <t>N/A</t>
  </si>
  <si>
    <t>¿El operador recibió capacitación específica sobre los montacargas utilizados en la empresa?</t>
  </si>
  <si>
    <t>¿El operador conoce las normas y procedimientos de seguridad para el uso del montacargas?</t>
  </si>
  <si>
    <t>¿El operador tiene una licencia o certificación válida para operar montacargas?</t>
  </si>
  <si>
    <t>¿El operador conoce las áreas restringidas o prohibidas para la operación de montacargas?</t>
  </si>
  <si>
    <t>¿El operador revisó el Manual de Instrucciones del Operador y tenía el documento visible en la cabina?</t>
  </si>
  <si>
    <t>¿El operador ha recibido orientación sobre cómo reportar incidentes o problemas relacionados con el montacargas?</t>
  </si>
  <si>
    <t>¿El operador conoce las señales de seguridad y las señales relacionadas con la operación de montacargas en el lugar de trabajo?</t>
  </si>
  <si>
    <t>¿El operador fue informado sobre las consecuencias del uso inadecuado o no autorizado del montacargas?</t>
  </si>
  <si>
    <t>¿El nombre y la fotografía del operador están claramente identificados en el foto de identificación?</t>
  </si>
  <si>
    <t xml:space="preserve">Notas: </t>
  </si>
  <si>
    <t>Tu puntuación de "Calificación e identificación" es:</t>
  </si>
  <si>
    <t>Digitaliza tus inspecciones de seguridad: ¡habla con un experto ahora!</t>
  </si>
  <si>
    <t>2. Equipo de Protección Personal (EPP)</t>
  </si>
  <si>
    <t>¿El operador está utilizando gafas de protección?</t>
  </si>
  <si>
    <t>¿El operador lleva guantes de seguridad?</t>
  </si>
  <si>
    <t>¿El operador lleva un chaleco reflectante o ropa de alta visibilidad para facilitar la identificación en las áreas de manejo de carga?</t>
  </si>
  <si>
    <t>¿El operador lleva puesto el cinturón de seguridad?</t>
  </si>
  <si>
    <t>¿El operador usa protectores auditivos para evitar daños en ambientes ruidosos?</t>
  </si>
  <si>
    <t>¿El operador usa rodilleras para protegerse durante el mantenimiento o las actividades de inspección del montacargas?</t>
  </si>
  <si>
    <t>¿El operador usa casco de seguridad mientras opera el montacargas?</t>
  </si>
  <si>
    <t>¿El operador usa zapatos de seguridad con suelas antideslizantes y punteras protectoras?</t>
  </si>
  <si>
    <t>¿Los Equipos de Protección Personal están dentro de su fecha de vencimiento?</t>
  </si>
  <si>
    <t>¿Los Equipos de Protección Personal están higienizados?</t>
  </si>
  <si>
    <t>¿Los demás profesionales de la empresa utilizan un equipo de protección adecuado?</t>
  </si>
  <si>
    <t>Notas:</t>
  </si>
  <si>
    <t>Tu puntuación de "EPP" es:</t>
  </si>
  <si>
    <t>3. Vehículo</t>
  </si>
  <si>
    <t xml:space="preserve">¿Las luces delanteras del montacargas funcionan correctamente?		</t>
  </si>
  <si>
    <t>¿La rotación del montacargas funciona correctamente?</t>
  </si>
  <si>
    <t>¿Las luces de freno funcionan correctamente?</t>
  </si>
  <si>
    <t>¿ Las luces de marcha atrás funcionan correctamente?</t>
  </si>
  <si>
    <t>¿La bocina del vehículo funcionan corretamente?</t>
  </si>
  <si>
    <t>¿Las luces delanteras se encienden?</t>
  </si>
  <si>
    <t>¿El acelerador funciona?</t>
  </si>
  <si>
    <t>¿El volante funciona correctamente?</t>
  </si>
  <si>
    <t>¿Los frenos están respondiendo correctamente?</t>
  </si>
  <si>
    <t>¿El sistema hidráulico está libre de fugas de aceite?</t>
  </si>
  <si>
    <t>¿Las conexiones de combustible están apretadas?</t>
  </si>
  <si>
    <t>¿Los neumáticos están en buen estado?</t>
  </si>
  <si>
    <t>¿Los neumáticos están calibrados?</t>
  </si>
  <si>
    <t>¿Las ruedas del vehículo tienen una forma normal, es decir, no son ovaladas?</t>
  </si>
  <si>
    <t>¿El montacargas tiene una placa de identificación de carga?</t>
  </si>
  <si>
    <t>¿El vehículo está libre de cables, cintas o plástico atrapado en la máquina?</t>
  </si>
  <si>
    <t>¿El capó o respaldo del montacargas está sin deformaciones?</t>
  </si>
  <si>
    <t>¿El capó o el respaldo del montacargas están libres de grietas?</t>
  </si>
  <si>
    <t xml:space="preserve">¿El ajuste del asiento del montacargas está funcionando correctamente? </t>
  </si>
  <si>
    <t>¿Los asientos del montacargas están en buen estado?</t>
  </si>
  <si>
    <t>¿Los reposacabezas del montacargas están en buen estado?</t>
  </si>
  <si>
    <t>¿La horquilla del montacargas está recta?</t>
  </si>
  <si>
    <t>¿El bloqueo del montacargas está funcionando?</t>
  </si>
  <si>
    <t>¿El bloqueo de la batería está colocado correctamente?</t>
  </si>
  <si>
    <t>¿El radiador tiene el nivel de agua recomendado?</t>
  </si>
  <si>
    <t>¿El escape está libre de chispas o signos de sobrecalentamiento?</t>
  </si>
  <si>
    <t>¿Los botones de adelante, atrás, modo lento, bocina, botón de emergencia, llave de contacto y palanca, están funcionando?</t>
  </si>
  <si>
    <t>¿Las palancas de control están funcionando?</t>
  </si>
  <si>
    <t>¿El painel del vehículo no muestra ningún código de error?</t>
  </si>
  <si>
    <t>¿La batería del vehículo está completamente cargada?</t>
  </si>
  <si>
    <t>¿Hay un extintor de incendios dentro del vehículo?</t>
  </si>
  <si>
    <t>¿Todos los botones están funcionando?</t>
  </si>
  <si>
    <t>Tu puntuación de "Vehículo" es:</t>
  </si>
  <si>
    <t>4. Procedimientos operativos</t>
  </si>
  <si>
    <t>¿El sistema de arranque del montacargas está funcionando?</t>
  </si>
  <si>
    <t>¿El sistema de parada del montacargas está funcionando?</t>
  </si>
  <si>
    <t>¿Están las cargas colocadas correctamente?</t>
  </si>
  <si>
    <t>¿El peso de la carga permite estabilidad durante el movimiento?</t>
  </si>
  <si>
    <t>¿El montacargas estaba estacionado en un lugar adecuado y seguro?</t>
  </si>
  <si>
    <t>¿Se devolvieron todos los controles a la posición neutral después de su uso?</t>
  </si>
  <si>
    <t>¿Se detectó algún daño o problema al finalizar el transporte de carga?</t>
  </si>
  <si>
    <t>Tu puntuación de "Procedimientos operativos" es:</t>
  </si>
  <si>
    <t>5. Informe fotográfico</t>
  </si>
  <si>
    <t>¿Después de realizar la operación todo estaba conforme al sistema mecánico?</t>
  </si>
  <si>
    <t>Incluye una foto de esta parte del vehículo aquí:</t>
  </si>
  <si>
    <t>Después de realizar la operación ¿todo estaba conforme con el sistema hidráulico, sin fugas?</t>
  </si>
  <si>
    <t>Después de finalizar la operación, ¿todo estaba conforme con el sistema de elevación?</t>
  </si>
  <si>
    <t>Digitaliza la gestión de procesos de tu área o de tu empresa</t>
  </si>
  <si>
    <t>¡Basta de trabajar de más! Automatiza procesos, gestiona registros y ten un historial completo de la operación realizando auditorías digitales a través del Checklist Fácil para:</t>
  </si>
  <si>
    <t>ACABAR DE UNA VEZ CON LAS TAREAS MANUALES</t>
  </si>
  <si>
    <t xml:space="preserve">GARANTIZAR LA EJECUCIÓN DE PLANES DE ACCIÓN
</t>
  </si>
  <si>
    <t xml:space="preserve">ANALIZAR DATOS EN TIEMPO REAL
</t>
  </si>
  <si>
    <t>ESTANDARIZAR PROCESOS</t>
  </si>
  <si>
    <t>ELIMINAR RECURRENCIAS EN LA OPERACIÓN</t>
  </si>
  <si>
    <t>EVITAR PÉRDIDAS Y DESVIOS DE INFORMACIÓN</t>
  </si>
  <si>
    <t>OPTIMIZAR COSTOS Y TIEMPO DE LOS EQUIPOS</t>
  </si>
  <si>
    <t>SOLICITA UNA DEMONSTRACIÓN GRATUITA Y CONOCE EL CHECKLIST FÁCIL</t>
  </si>
  <si>
    <t>Más de 1500 clientes en toda América Latina confían en el Checklist Fácil para estandarizar actividades, recopilar datos, identificar oportunidades de mejora continua y lograr la eficiencia operativa con una tecnología flexible que se adapta a diferentes realidades y tamaños de negocio.</t>
  </si>
  <si>
    <t>Más de 70 millones de checklists aplicados</t>
  </si>
  <si>
    <t>Ahorro de aproximadamente 210 millones de impresiones en papel con auditorías e inspecciones digitales</t>
  </si>
  <si>
    <t>Más de 2.5 millones de Planes de Acción completados</t>
  </si>
  <si>
    <t>Digitaliza, estandariza y controla procesos de:</t>
  </si>
  <si>
    <t>Gestión de inventario</t>
  </si>
  <si>
    <t>Trade marketing</t>
  </si>
  <si>
    <t>Compras y ventas</t>
  </si>
  <si>
    <t>Merchandising</t>
  </si>
  <si>
    <t>Buenas prácticas de atención al cliente</t>
  </si>
  <si>
    <t>Apertura y cierre de tienda</t>
  </si>
  <si>
    <t>Mantenimiento de almacenes y equipos</t>
  </si>
  <si>
    <t>Gestión de equipos</t>
  </si>
  <si>
    <t>HABLA CON UN EXPERTO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</si>
</sst>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rgb="FF000000"/>
      <name val="Arial"/>
      <scheme val="minor"/>
    </font>
    <font>
      <sz val="11"/>
      <color rgb="FFFFFFFF"/>
      <name val="Calibri"/>
    </font>
    <font>
      <sz val="9"/>
      <color rgb="FFFFFFFF"/>
      <name val="&quot;Google Sans Mono&quot;"/>
    </font>
    <font>
      <u/>
      <sz val="10"/>
      <color theme="10"/>
      <name val="Arial"/>
      <scheme val="minor"/>
    </font>
    <font>
      <b/>
      <sz val="12"/>
      <color theme="1"/>
      <name val="Calibri"/>
    </font>
    <font>
      <b/>
      <sz val="12"/>
      <color rgb="FFFFFFFF"/>
      <name val="Arial"/>
      <charset val="1"/>
    </font>
    <font>
      <sz val="11"/>
      <color rgb="FF000000"/>
      <name val="Arial"/>
    </font>
    <font>
      <sz val="11"/>
      <color rgb="FF000000"/>
      <name val="Arial"/>
      <scheme val="minor"/>
    </font>
    <font>
      <sz val="11"/>
      <color rgb="FF000000"/>
      <name val="Roboto"/>
    </font>
    <font>
      <b/>
      <sz val="12"/>
      <color rgb="FF000000"/>
      <name val="Roboto"/>
    </font>
    <font>
      <b/>
      <sz val="10"/>
      <color rgb="FF000000"/>
      <name val="Roboto"/>
    </font>
    <font>
      <u/>
      <sz val="10"/>
      <color theme="0"/>
      <name val="Arial"/>
      <scheme val="minor"/>
    </font>
    <font>
      <b/>
      <sz val="14"/>
      <color rgb="FF000000"/>
      <name val="Arial"/>
      <scheme val="minor"/>
    </font>
    <font>
      <b/>
      <sz val="14"/>
      <color rgb="FF444444"/>
      <name val="Calibri"/>
    </font>
    <font>
      <sz val="11"/>
      <color rgb="FF000000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8"/>
      <color rgb="FF000000"/>
      <name val="Arial"/>
      <family val="2"/>
      <scheme val="major"/>
    </font>
    <font>
      <sz val="11"/>
      <color rgb="FF000000"/>
      <name val="Arial"/>
      <scheme val="major"/>
    </font>
    <font>
      <b/>
      <sz val="11"/>
      <color rgb="FF000000"/>
      <name val="Arial"/>
      <scheme val="major"/>
    </font>
    <font>
      <b/>
      <sz val="14"/>
      <color theme="0"/>
      <name val="Arial"/>
      <scheme val="minor"/>
    </font>
    <font>
      <b/>
      <sz val="11"/>
      <color rgb="FF00B050"/>
      <name val="Arial"/>
      <scheme val="minor"/>
    </font>
    <font>
      <i/>
      <sz val="8"/>
      <color rgb="FF000000"/>
      <name val="Arial"/>
      <scheme val="minor"/>
    </font>
    <font>
      <i/>
      <sz val="8"/>
      <color rgb="FF000000"/>
      <name val="Arial"/>
    </font>
    <font>
      <b/>
      <sz val="24"/>
      <color rgb="FF00AC69"/>
      <name val="Arial"/>
      <family val="2"/>
      <scheme val="major"/>
    </font>
    <font>
      <sz val="16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b/>
      <u/>
      <sz val="14"/>
      <color theme="0"/>
      <name val="Arial"/>
      <family val="2"/>
      <scheme val="major"/>
    </font>
    <font>
      <sz val="14"/>
      <color rgb="FF000000"/>
      <name val="Arial"/>
      <family val="2"/>
      <scheme val="major"/>
    </font>
    <font>
      <sz val="10"/>
      <color rgb="FF2B2B2B"/>
      <name val="Arial"/>
      <family val="2"/>
      <scheme val="major"/>
    </font>
    <font>
      <b/>
      <sz val="18"/>
      <color rgb="FF2B2B2B"/>
      <name val="Arial"/>
      <family val="2"/>
      <scheme val="major"/>
    </font>
    <font>
      <b/>
      <u/>
      <sz val="16"/>
      <color theme="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AC69"/>
        <bgColor indexed="64"/>
      </patternFill>
    </fill>
    <fill>
      <patternFill patternType="solid">
        <fgColor rgb="FFF4612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5E5E5"/>
        <bgColor rgb="FFE5E5E5"/>
      </patternFill>
    </fill>
    <fill>
      <patternFill patternType="solid">
        <fgColor rgb="FF3CBA8A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 style="medium">
        <color rgb="FF00AC69"/>
      </bottom>
      <diagonal/>
    </border>
    <border>
      <left/>
      <right/>
      <top style="medium">
        <color rgb="FF00AC69"/>
      </top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medium">
        <color rgb="FF00AC69"/>
      </bottom>
      <diagonal/>
    </border>
    <border>
      <left style="medium">
        <color rgb="FF00AC69"/>
      </left>
      <right/>
      <top style="medium">
        <color rgb="FF00AC69"/>
      </top>
      <bottom/>
      <diagonal/>
    </border>
    <border>
      <left style="medium">
        <color rgb="FF00AC69"/>
      </left>
      <right/>
      <top/>
      <bottom style="medium">
        <color rgb="FF00AC69"/>
      </bottom>
      <diagonal/>
    </border>
    <border>
      <left/>
      <right style="medium">
        <color rgb="FF00AC69"/>
      </right>
      <top/>
      <bottom style="medium">
        <color rgb="FF00AC69"/>
      </bottom>
      <diagonal/>
    </border>
    <border>
      <left/>
      <right/>
      <top style="medium">
        <color rgb="FF00AC69"/>
      </top>
      <bottom/>
      <diagonal/>
    </border>
    <border>
      <left/>
      <right style="medium">
        <color rgb="FF00AC69"/>
      </right>
      <top style="medium">
        <color rgb="FF00AC69"/>
      </top>
      <bottom/>
      <diagonal/>
    </border>
    <border>
      <left/>
      <right/>
      <top/>
      <bottom style="medium">
        <color rgb="FF00AC69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00AC69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rgb="FF00AC69"/>
      </right>
      <top/>
      <bottom style="thin">
        <color theme="0"/>
      </bottom>
      <diagonal/>
    </border>
    <border>
      <left style="medium">
        <color rgb="FF00AC69"/>
      </left>
      <right style="thin">
        <color theme="0"/>
      </right>
      <top style="thin">
        <color theme="0"/>
      </top>
      <bottom style="medium">
        <color rgb="FF00AC69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rgb="FFE7E6E6"/>
      </right>
      <top style="thin">
        <color rgb="FFE7E6E6"/>
      </top>
      <bottom/>
      <diagonal/>
    </border>
    <border>
      <left/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/>
      <top/>
      <bottom style="thin">
        <color rgb="FFE7E6E6"/>
      </bottom>
      <diagonal/>
    </border>
    <border>
      <left/>
      <right/>
      <top/>
      <bottom style="thin">
        <color rgb="FFE7E6E6"/>
      </bottom>
      <diagonal/>
    </border>
    <border>
      <left/>
      <right style="medium">
        <color rgb="FF00AC69"/>
      </right>
      <top/>
      <bottom style="thin">
        <color rgb="FFE7E6E6"/>
      </bottom>
      <diagonal/>
    </border>
    <border>
      <left style="medium">
        <color rgb="FF00AC69"/>
      </left>
      <right style="thin">
        <color rgb="FFE7E6E6"/>
      </right>
      <top/>
      <bottom style="medium">
        <color rgb="FF00AC69"/>
      </bottom>
      <diagonal/>
    </border>
    <border>
      <left/>
      <right style="medium">
        <color rgb="FF00AC69"/>
      </right>
      <top style="medium">
        <color rgb="FF00AC69"/>
      </top>
      <bottom style="thin">
        <color rgb="FFFFFFFF"/>
      </bottom>
      <diagonal/>
    </border>
    <border>
      <left/>
      <right style="medium">
        <color rgb="FF00AC69"/>
      </right>
      <top/>
      <bottom style="thin">
        <color rgb="FFFFFFFF"/>
      </bottom>
      <diagonal/>
    </border>
    <border>
      <left style="medium">
        <color rgb="FF00AC69"/>
      </left>
      <right/>
      <top/>
      <bottom style="thin">
        <color rgb="FFFFFFFF"/>
      </bottom>
      <diagonal/>
    </border>
    <border>
      <left style="medium">
        <color rgb="FF00AC69"/>
      </left>
      <right/>
      <top style="medium">
        <color rgb="FF00AC69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00AC69"/>
      </right>
      <top/>
      <bottom/>
      <diagonal/>
    </border>
    <border>
      <left style="medium">
        <color rgb="FF00AC69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rgb="FF00AC69"/>
      </left>
      <right/>
      <top style="thin">
        <color rgb="FFE7E6E6"/>
      </top>
      <bottom style="medium">
        <color rgb="FF00AC69"/>
      </bottom>
      <diagonal/>
    </border>
    <border>
      <left style="medium">
        <color rgb="FF00AC69"/>
      </left>
      <right style="thin">
        <color theme="0"/>
      </right>
      <top style="medium">
        <color rgb="FF00AC69"/>
      </top>
      <bottom style="thin">
        <color theme="0"/>
      </bottom>
      <diagonal/>
    </border>
    <border>
      <left style="medium">
        <color rgb="FF00AC69"/>
      </left>
      <right style="thin">
        <color theme="0"/>
      </right>
      <top/>
      <bottom style="medium">
        <color rgb="FF00AC69"/>
      </bottom>
      <diagonal/>
    </border>
    <border>
      <left style="medium">
        <color rgb="FF00AC69"/>
      </left>
      <right style="thin">
        <color theme="0"/>
      </right>
      <top/>
      <bottom/>
      <diagonal/>
    </border>
    <border>
      <left style="medium">
        <color rgb="FF00AC69"/>
      </left>
      <right/>
      <top style="dotted">
        <color rgb="FF00AC69"/>
      </top>
      <bottom/>
      <diagonal/>
    </border>
    <border>
      <left/>
      <right style="medium">
        <color rgb="FF00AC69"/>
      </right>
      <top style="thin">
        <color theme="0"/>
      </top>
      <bottom style="thin">
        <color theme="0"/>
      </bottom>
      <diagonal/>
    </border>
    <border>
      <left/>
      <right style="dotted">
        <color rgb="FF00AC69"/>
      </right>
      <top/>
      <bottom/>
      <diagonal/>
    </border>
    <border>
      <left style="medium">
        <color rgb="FF00AC69"/>
      </left>
      <right/>
      <top/>
      <bottom style="dotted">
        <color rgb="FF00AC69"/>
      </bottom>
      <diagonal/>
    </border>
    <border>
      <left/>
      <right style="dotted">
        <color rgb="FF00AC69"/>
      </right>
      <top/>
      <bottom style="dotted">
        <color rgb="FF00AC69"/>
      </bottom>
      <diagonal/>
    </border>
    <border>
      <left/>
      <right style="dotted">
        <color rgb="FF00AC69"/>
      </right>
      <top/>
      <bottom style="medium">
        <color rgb="FF00AC69"/>
      </bottom>
      <diagonal/>
    </border>
    <border>
      <left/>
      <right style="medium">
        <color rgb="FF00AC69"/>
      </right>
      <top style="thin">
        <color theme="0"/>
      </top>
      <bottom style="medium">
        <color rgb="FF00AC69"/>
      </bottom>
      <diagonal/>
    </border>
    <border>
      <left style="thin">
        <color theme="0"/>
      </left>
      <right style="thin">
        <color theme="0"/>
      </right>
      <top/>
      <bottom style="dotted">
        <color rgb="FF00AC69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/>
      <right style="medium">
        <color rgb="FF00B05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3" xfId="0" applyBorder="1"/>
    <xf numFmtId="0" fontId="0" fillId="0" borderId="22" xfId="0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/>
    <xf numFmtId="0" fontId="6" fillId="0" borderId="11" xfId="0" applyFont="1" applyBorder="1"/>
    <xf numFmtId="0" fontId="6" fillId="0" borderId="28" xfId="0" applyFont="1" applyBorder="1" applyAlignment="1">
      <alignment vertical="center"/>
    </xf>
    <xf numFmtId="0" fontId="6" fillId="0" borderId="12" xfId="0" applyFont="1" applyBorder="1"/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/>
    <xf numFmtId="10" fontId="4" fillId="2" borderId="6" xfId="0" applyNumberFormat="1" applyFont="1" applyFill="1" applyBorder="1" applyAlignment="1">
      <alignment horizontal="center"/>
    </xf>
    <xf numFmtId="0" fontId="8" fillId="5" borderId="16" xfId="0" applyFont="1" applyFill="1" applyBorder="1"/>
    <xf numFmtId="0" fontId="8" fillId="5" borderId="20" xfId="0" applyFont="1" applyFill="1" applyBorder="1"/>
    <xf numFmtId="0" fontId="8" fillId="5" borderId="35" xfId="0" applyFont="1" applyFill="1" applyBorder="1"/>
    <xf numFmtId="0" fontId="10" fillId="5" borderId="34" xfId="0" applyFont="1" applyFill="1" applyBorder="1"/>
    <xf numFmtId="0" fontId="8" fillId="5" borderId="36" xfId="0" applyFont="1" applyFill="1" applyBorder="1"/>
    <xf numFmtId="0" fontId="8" fillId="5" borderId="18" xfId="0" applyFont="1" applyFill="1" applyBorder="1"/>
    <xf numFmtId="0" fontId="8" fillId="0" borderId="0" xfId="0" applyFont="1"/>
    <xf numFmtId="0" fontId="8" fillId="5" borderId="19" xfId="0" applyFont="1" applyFill="1" applyBorder="1"/>
    <xf numFmtId="0" fontId="8" fillId="5" borderId="21" xfId="0" applyFont="1" applyFill="1" applyBorder="1"/>
    <xf numFmtId="10" fontId="11" fillId="2" borderId="6" xfId="1" applyNumberFormat="1" applyFont="1" applyFill="1" applyBorder="1" applyAlignment="1">
      <alignment horizontal="center"/>
    </xf>
    <xf numFmtId="0" fontId="1" fillId="2" borderId="41" xfId="0" applyFont="1" applyFill="1" applyBorder="1"/>
    <xf numFmtId="0" fontId="2" fillId="2" borderId="5" xfId="0" applyFont="1" applyFill="1" applyBorder="1" applyAlignment="1">
      <alignment horizontal="center"/>
    </xf>
    <xf numFmtId="0" fontId="12" fillId="0" borderId="8" xfId="0" applyFont="1" applyBorder="1" applyAlignment="1">
      <alignment vertical="center"/>
    </xf>
    <xf numFmtId="0" fontId="13" fillId="6" borderId="5" xfId="0" applyFont="1" applyFill="1" applyBorder="1"/>
    <xf numFmtId="10" fontId="13" fillId="2" borderId="0" xfId="0" applyNumberFormat="1" applyFont="1" applyFill="1"/>
    <xf numFmtId="0" fontId="6" fillId="0" borderId="26" xfId="0" applyFont="1" applyBorder="1" applyAlignment="1">
      <alignment vertical="center" wrapText="1"/>
    </xf>
    <xf numFmtId="0" fontId="10" fillId="5" borderId="0" xfId="0" applyFont="1" applyFill="1"/>
    <xf numFmtId="0" fontId="9" fillId="5" borderId="32" xfId="0" applyFont="1" applyFill="1" applyBorder="1"/>
    <xf numFmtId="0" fontId="8" fillId="5" borderId="33" xfId="0" applyFont="1" applyFill="1" applyBorder="1"/>
    <xf numFmtId="0" fontId="8" fillId="5" borderId="34" xfId="0" applyFont="1" applyFill="1" applyBorder="1"/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4" fillId="0" borderId="4" xfId="0" applyFont="1" applyBorder="1"/>
    <xf numFmtId="0" fontId="14" fillId="0" borderId="29" xfId="0" applyFont="1" applyBorder="1"/>
    <xf numFmtId="0" fontId="15" fillId="0" borderId="29" xfId="0" applyFont="1" applyBorder="1"/>
    <xf numFmtId="0" fontId="14" fillId="0" borderId="1" xfId="0" applyFont="1" applyBorder="1"/>
    <xf numFmtId="0" fontId="14" fillId="0" borderId="3" xfId="0" applyFont="1" applyBorder="1"/>
    <xf numFmtId="0" fontId="15" fillId="0" borderId="6" xfId="0" applyFont="1" applyBorder="1"/>
    <xf numFmtId="0" fontId="14" fillId="5" borderId="16" xfId="0" applyFont="1" applyFill="1" applyBorder="1"/>
    <xf numFmtId="0" fontId="14" fillId="5" borderId="19" xfId="0" applyFont="1" applyFill="1" applyBorder="1"/>
    <xf numFmtId="0" fontId="14" fillId="5" borderId="20" xfId="0" applyFont="1" applyFill="1" applyBorder="1"/>
    <xf numFmtId="0" fontId="14" fillId="0" borderId="0" xfId="0" applyFont="1"/>
    <xf numFmtId="0" fontId="15" fillId="0" borderId="22" xfId="0" applyFont="1" applyBorder="1"/>
    <xf numFmtId="0" fontId="14" fillId="5" borderId="31" xfId="0" applyFont="1" applyFill="1" applyBorder="1"/>
    <xf numFmtId="0" fontId="14" fillId="5" borderId="0" xfId="0" applyFont="1" applyFill="1"/>
    <xf numFmtId="0" fontId="14" fillId="5" borderId="42" xfId="0" applyFont="1" applyFill="1" applyBorder="1"/>
    <xf numFmtId="0" fontId="14" fillId="5" borderId="17" xfId="0" applyFont="1" applyFill="1" applyBorder="1"/>
    <xf numFmtId="0" fontId="14" fillId="5" borderId="21" xfId="0" applyFont="1" applyFill="1" applyBorder="1"/>
    <xf numFmtId="0" fontId="17" fillId="5" borderId="21" xfId="0" applyFont="1" applyFill="1" applyBorder="1" applyAlignment="1">
      <alignment horizontal="right"/>
    </xf>
    <xf numFmtId="0" fontId="14" fillId="5" borderId="18" xfId="0" applyFont="1" applyFill="1" applyBorder="1"/>
    <xf numFmtId="0" fontId="15" fillId="0" borderId="7" xfId="0" applyFont="1" applyBorder="1"/>
    <xf numFmtId="0" fontId="15" fillId="0" borderId="23" xfId="0" applyFont="1" applyBorder="1"/>
    <xf numFmtId="0" fontId="14" fillId="0" borderId="40" xfId="0" applyFont="1" applyBorder="1"/>
    <xf numFmtId="0" fontId="14" fillId="0" borderId="24" xfId="0" applyFont="1" applyBorder="1"/>
    <xf numFmtId="0" fontId="15" fillId="0" borderId="24" xfId="0" applyFont="1" applyBorder="1"/>
    <xf numFmtId="0" fontId="14" fillId="0" borderId="37" xfId="0" applyFont="1" applyBorder="1"/>
    <xf numFmtId="0" fontId="14" fillId="0" borderId="2" xfId="0" applyFont="1" applyBorder="1"/>
    <xf numFmtId="0" fontId="14" fillId="0" borderId="39" xfId="0" applyFont="1" applyBorder="1"/>
    <xf numFmtId="0" fontId="16" fillId="0" borderId="6" xfId="0" applyFont="1" applyBorder="1"/>
    <xf numFmtId="0" fontId="14" fillId="0" borderId="38" xfId="0" applyFont="1" applyBorder="1"/>
    <xf numFmtId="0" fontId="14" fillId="0" borderId="6" xfId="0" applyFont="1" applyBorder="1"/>
    <xf numFmtId="0" fontId="18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7" borderId="16" xfId="0" applyFont="1" applyFill="1" applyBorder="1"/>
    <xf numFmtId="0" fontId="14" fillId="7" borderId="19" xfId="0" applyFont="1" applyFill="1" applyBorder="1"/>
    <xf numFmtId="0" fontId="15" fillId="7" borderId="19" xfId="0" applyFont="1" applyFill="1" applyBorder="1"/>
    <xf numFmtId="0" fontId="15" fillId="7" borderId="20" xfId="0" applyFont="1" applyFill="1" applyBorder="1"/>
    <xf numFmtId="0" fontId="14" fillId="7" borderId="43" xfId="0" applyFont="1" applyFill="1" applyBorder="1"/>
    <xf numFmtId="0" fontId="16" fillId="7" borderId="0" xfId="0" applyFont="1" applyFill="1" applyAlignment="1">
      <alignment horizontal="center"/>
    </xf>
    <xf numFmtId="0" fontId="15" fillId="7" borderId="42" xfId="0" applyFont="1" applyFill="1" applyBorder="1"/>
    <xf numFmtId="0" fontId="16" fillId="7" borderId="0" xfId="0" applyFont="1" applyFill="1"/>
    <xf numFmtId="0" fontId="15" fillId="7" borderId="0" xfId="0" applyFont="1" applyFill="1"/>
    <xf numFmtId="0" fontId="14" fillId="7" borderId="0" xfId="0" applyFont="1" applyFill="1"/>
    <xf numFmtId="0" fontId="14" fillId="7" borderId="17" xfId="0" applyFont="1" applyFill="1" applyBorder="1"/>
    <xf numFmtId="0" fontId="18" fillId="7" borderId="21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5" fillId="7" borderId="18" xfId="0" applyFont="1" applyFill="1" applyBorder="1"/>
    <xf numFmtId="0" fontId="14" fillId="0" borderId="0" xfId="0" applyFont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45" xfId="0" applyFont="1" applyBorder="1"/>
    <xf numFmtId="0" fontId="14" fillId="0" borderId="0" xfId="0" applyFont="1" applyAlignment="1">
      <alignment wrapText="1"/>
    </xf>
    <xf numFmtId="0" fontId="20" fillId="4" borderId="0" xfId="1" applyFont="1" applyFill="1" applyAlignment="1">
      <alignment horizontal="center" vertical="center"/>
    </xf>
    <xf numFmtId="0" fontId="15" fillId="0" borderId="8" xfId="0" applyFont="1" applyBorder="1"/>
    <xf numFmtId="0" fontId="16" fillId="5" borderId="19" xfId="0" applyFont="1" applyFill="1" applyBorder="1" applyAlignment="1">
      <alignment horizontal="left"/>
    </xf>
    <xf numFmtId="0" fontId="16" fillId="5" borderId="21" xfId="0" applyFont="1" applyFill="1" applyBorder="1" applyAlignment="1">
      <alignment horizontal="left"/>
    </xf>
    <xf numFmtId="0" fontId="21" fillId="0" borderId="21" xfId="1" applyFont="1" applyFill="1" applyBorder="1" applyAlignment="1">
      <alignment horizontal="center" vertical="center"/>
    </xf>
    <xf numFmtId="0" fontId="21" fillId="0" borderId="21" xfId="1" applyFont="1" applyFill="1" applyBorder="1" applyAlignment="1">
      <alignment vertical="center"/>
    </xf>
    <xf numFmtId="0" fontId="9" fillId="5" borderId="46" xfId="0" applyFont="1" applyFill="1" applyBorder="1"/>
    <xf numFmtId="0" fontId="10" fillId="5" borderId="33" xfId="0" applyFont="1" applyFill="1" applyBorder="1"/>
    <xf numFmtId="0" fontId="22" fillId="5" borderId="35" xfId="0" applyFont="1" applyFill="1" applyBorder="1"/>
    <xf numFmtId="0" fontId="0" fillId="5" borderId="35" xfId="0" applyFill="1" applyBorder="1"/>
    <xf numFmtId="0" fontId="10" fillId="5" borderId="43" xfId="0" applyFont="1" applyFill="1" applyBorder="1"/>
    <xf numFmtId="0" fontId="0" fillId="5" borderId="42" xfId="0" applyFill="1" applyBorder="1"/>
    <xf numFmtId="0" fontId="0" fillId="5" borderId="18" xfId="0" applyFill="1" applyBorder="1"/>
    <xf numFmtId="0" fontId="14" fillId="0" borderId="10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/>
    </xf>
    <xf numFmtId="0" fontId="14" fillId="0" borderId="15" xfId="0" applyFont="1" applyBorder="1" applyAlignment="1">
      <alignment horizontal="left" vertical="top"/>
    </xf>
    <xf numFmtId="0" fontId="20" fillId="4" borderId="0" xfId="1" applyFont="1" applyFill="1" applyAlignment="1">
      <alignment horizontal="center" vertical="center"/>
    </xf>
    <xf numFmtId="0" fontId="5" fillId="3" borderId="47" xfId="0" applyFont="1" applyFill="1" applyBorder="1" applyAlignment="1">
      <alignment vertical="center"/>
    </xf>
    <xf numFmtId="0" fontId="6" fillId="0" borderId="48" xfId="0" applyFont="1" applyBorder="1" applyAlignment="1">
      <alignment vertical="center" wrapText="1"/>
    </xf>
    <xf numFmtId="0" fontId="20" fillId="4" borderId="6" xfId="1" applyFont="1" applyFill="1" applyBorder="1" applyAlignment="1">
      <alignment horizontal="center" vertical="center"/>
    </xf>
    <xf numFmtId="0" fontId="6" fillId="0" borderId="49" xfId="0" applyFont="1" applyBorder="1" applyAlignment="1">
      <alignment vertical="center"/>
    </xf>
    <xf numFmtId="0" fontId="23" fillId="0" borderId="50" xfId="0" quotePrefix="1" applyFont="1" applyBorder="1" applyAlignment="1">
      <alignment horizontal="left" vertical="top" wrapText="1"/>
    </xf>
    <xf numFmtId="0" fontId="6" fillId="0" borderId="51" xfId="0" applyFont="1" applyBorder="1"/>
    <xf numFmtId="0" fontId="23" fillId="0" borderId="43" xfId="0" applyFont="1" applyBorder="1" applyAlignment="1">
      <alignment horizontal="left" vertical="top" wrapText="1"/>
    </xf>
    <xf numFmtId="0" fontId="23" fillId="0" borderId="52" xfId="0" applyFont="1" applyBorder="1" applyAlignment="1">
      <alignment horizontal="left" vertical="top" wrapText="1"/>
    </xf>
    <xf numFmtId="0" fontId="23" fillId="0" borderId="53" xfId="0" applyFont="1" applyBorder="1" applyAlignment="1">
      <alignment horizontal="left" vertical="top" wrapText="1"/>
    </xf>
    <xf numFmtId="0" fontId="23" fillId="0" borderId="54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3" fillId="0" borderId="55" xfId="0" applyFont="1" applyBorder="1" applyAlignment="1">
      <alignment horizontal="left" vertical="top" wrapText="1"/>
    </xf>
    <xf numFmtId="0" fontId="6" fillId="0" borderId="56" xfId="0" applyFont="1" applyBorder="1"/>
    <xf numFmtId="0" fontId="14" fillId="0" borderId="57" xfId="0" applyFont="1" applyBorder="1" applyAlignment="1">
      <alignment horizontal="center" vertical="center"/>
    </xf>
    <xf numFmtId="0" fontId="15" fillId="8" borderId="58" xfId="0" applyFont="1" applyFill="1" applyBorder="1"/>
    <xf numFmtId="0" fontId="15" fillId="8" borderId="59" xfId="0" applyFont="1" applyFill="1" applyBorder="1"/>
    <xf numFmtId="0" fontId="15" fillId="8" borderId="60" xfId="0" applyFont="1" applyFill="1" applyBorder="1"/>
    <xf numFmtId="0" fontId="15" fillId="8" borderId="0" xfId="0" applyFont="1" applyFill="1"/>
    <xf numFmtId="0" fontId="15" fillId="8" borderId="61" xfId="0" applyFont="1" applyFill="1" applyBorder="1"/>
    <xf numFmtId="0" fontId="24" fillId="8" borderId="0" xfId="0" applyFont="1" applyFill="1" applyAlignment="1">
      <alignment horizontal="center" vertical="center"/>
    </xf>
    <xf numFmtId="0" fontId="15" fillId="8" borderId="62" xfId="0" applyFont="1" applyFill="1" applyBorder="1"/>
    <xf numFmtId="0" fontId="25" fillId="8" borderId="0" xfId="0" applyFont="1" applyFill="1" applyAlignment="1">
      <alignment horizontal="center" vertical="top" wrapText="1"/>
    </xf>
    <xf numFmtId="0" fontId="15" fillId="8" borderId="0" xfId="0" applyFont="1" applyFill="1" applyAlignment="1">
      <alignment horizontal="center"/>
    </xf>
    <xf numFmtId="0" fontId="15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top" wrapText="1"/>
    </xf>
    <xf numFmtId="0" fontId="26" fillId="8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8" borderId="62" xfId="0" applyFont="1" applyFill="1" applyBorder="1" applyAlignment="1">
      <alignment horizontal="center" vertical="center" wrapText="1"/>
    </xf>
    <xf numFmtId="0" fontId="15" fillId="0" borderId="0" xfId="0" applyFont="1"/>
    <xf numFmtId="0" fontId="27" fillId="8" borderId="0" xfId="1" applyFont="1" applyFill="1" applyAlignment="1">
      <alignment horizontal="center" vertical="center"/>
    </xf>
    <xf numFmtId="0" fontId="28" fillId="8" borderId="0" xfId="0" applyFont="1" applyFill="1" applyAlignment="1">
      <alignment horizontal="center" vertical="center" wrapText="1"/>
    </xf>
    <xf numFmtId="0" fontId="29" fillId="0" borderId="63" xfId="0" applyFont="1" applyBorder="1" applyAlignment="1">
      <alignment horizontal="left" vertical="center"/>
    </xf>
    <xf numFmtId="0" fontId="14" fillId="8" borderId="0" xfId="0" applyFont="1" applyFill="1" applyAlignment="1">
      <alignment vertical="center"/>
    </xf>
    <xf numFmtId="0" fontId="14" fillId="8" borderId="0" xfId="0" applyFont="1" applyFill="1"/>
    <xf numFmtId="0" fontId="30" fillId="8" borderId="0" xfId="0" applyFont="1" applyFill="1" applyAlignment="1">
      <alignment horizontal="left" vertical="center"/>
    </xf>
    <xf numFmtId="0" fontId="31" fillId="0" borderId="63" xfId="1" applyFont="1" applyFill="1" applyBorder="1" applyAlignment="1">
      <alignment vertical="center"/>
    </xf>
    <xf numFmtId="0" fontId="31" fillId="0" borderId="9" xfId="1" applyFont="1" applyFill="1" applyBorder="1" applyAlignment="1">
      <alignment vertical="center"/>
    </xf>
    <xf numFmtId="0" fontId="31" fillId="0" borderId="64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/>
    </xf>
    <xf numFmtId="0" fontId="31" fillId="0" borderId="0" xfId="1" applyFont="1" applyFill="1" applyAlignment="1">
      <alignment vertical="center"/>
    </xf>
    <xf numFmtId="0" fontId="15" fillId="8" borderId="65" xfId="0" applyFont="1" applyFill="1" applyBorder="1"/>
    <xf numFmtId="0" fontId="15" fillId="8" borderId="66" xfId="0" applyFont="1" applyFill="1" applyBorder="1"/>
    <xf numFmtId="0" fontId="15" fillId="8" borderId="67" xfId="0" applyFont="1" applyFill="1" applyBorder="1"/>
  </cellXfs>
  <cellStyles count="2">
    <cellStyle name="Hyperlink" xfId="1" xr:uid="{00000000-000B-0000-0000-000008000000}"/>
    <cellStyle name="Normal" xfId="0" builtinId="0"/>
  </cellStyles>
  <dxfs count="36"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  <dxf>
      <font>
        <b/>
        <i val="0"/>
        <color theme="0"/>
      </font>
      <fill>
        <patternFill patternType="solid">
          <bgColor rgb="FF00AC69"/>
        </patternFill>
      </fill>
    </dxf>
    <dxf>
      <font>
        <b/>
        <i val="0"/>
        <color theme="0"/>
      </font>
      <fill>
        <patternFill patternType="solid">
          <bgColor rgb="FFE35D73"/>
        </patternFill>
      </fill>
    </dxf>
    <dxf>
      <font>
        <b/>
        <i val="0"/>
        <color rgb="FF000000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colors>
    <mruColors>
      <color rgb="FF00AC69"/>
      <color rgb="FFF46127"/>
      <color rgb="FF000000"/>
      <color rgb="FFE35D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2505075</xdr:colOff>
      <xdr:row>1</xdr:row>
      <xdr:rowOff>85725</xdr:rowOff>
    </xdr:from>
    <xdr:to>
      <xdr:col>6</xdr:col>
      <xdr:colOff>114300</xdr:colOff>
      <xdr:row>3</xdr:row>
      <xdr:rowOff>102870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10ED05-7904-4909-8C0E-239AF8F66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266700"/>
          <a:ext cx="1600200" cy="379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4</xdr:row>
      <xdr:rowOff>133350</xdr:rowOff>
    </xdr:from>
    <xdr:to>
      <xdr:col>3</xdr:col>
      <xdr:colOff>1577340</xdr:colOff>
      <xdr:row>7</xdr:row>
      <xdr:rowOff>129540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716A32-BFE4-4CBB-8F89-D8C772433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1975" y="904875"/>
          <a:ext cx="2263140" cy="56769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1">
    <v>7</v>
    <v>5</v>
    <v>Seta para Direita com preenchimento sólido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cursos-es.checklistfacil.com/modelo-de-checklist-para-apertura-y-cierre-de-tienda/?utm_medium=cta&amp;utm_source=ebook&amp;utm_campaign=modelo-checklist-uso-montacargas" TargetMode="External"/><Relationship Id="rId2" Type="http://schemas.openxmlformats.org/officeDocument/2006/relationships/hyperlink" Target="https://blog-es.checklistfacil.com/manejo-montacargas/" TargetMode="External"/><Relationship Id="rId1" Type="http://schemas.openxmlformats.org/officeDocument/2006/relationships/hyperlink" Target="https://www.checklistfacil.com/es/lista-de-verificacion-digital/?utm_medium=cta&amp;utm_source=modelo&amp;utm_campaign=modelo-checklist-uso-montacarga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checklistfacil.com/es/lista-de-verificacion-digital/?utm_medium=cta&amp;utm_source=modelo&amp;utm_campaign=modelo-checklist-uso-montacarga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pa.checklistfacil.com.br/company-registration/user?lang=es-es&amp;utm_medium=cta&amp;utm_source=material_rico&amp;utm_campaign=modelo-montacarga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pa.checklistfacil.com.br/company-registration/user?lang=es-es&amp;utm_medium=cta&amp;utm_source=material_rico&amp;utm_campaign=modelo-montacarga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spa.checklistfacil.com.br/company-registration/user?lang=es-es&amp;utm_medium=cta&amp;utm_source=material_rico&amp;utm_campaign=modelo-montacarga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spa.checklistfacil.com.br/company-registration/user?lang=es-es&amp;utm_medium=cta&amp;utm_source=material_rico&amp;utm_campaign=modelo-montacarga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ecklistfacil.com/es/lista-de-verificacion-digital/?utm_medium=cta&amp;utm_source=modelo&amp;utm_campaign=modelo-checklist-uso-montacargas" TargetMode="External"/><Relationship Id="rId2" Type="http://schemas.openxmlformats.org/officeDocument/2006/relationships/hyperlink" Target="https://www.checklistfacil.com/es/lista-de-verificacion-digital/?utm_medium=cta&amp;utm_source=modelo&amp;utm_campaign=modelo-checklist-uso-montacargas" TargetMode="External"/><Relationship Id="rId1" Type="http://schemas.openxmlformats.org/officeDocument/2006/relationships/hyperlink" Target="https://www.checklistfacil.com/es/lista-de-verificacion-digital/?utm_medium=cta&amp;utm_source=modelo&amp;utm_campaign=modelo-checklist-merchand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82E7-F03A-482A-B823-208963A8418D}">
  <dimension ref="A1:K17"/>
  <sheetViews>
    <sheetView showGridLines="0" tabSelected="1" workbookViewId="0">
      <selection activeCell="C9" sqref="C9:D9"/>
    </sheetView>
  </sheetViews>
  <sheetFormatPr defaultColWidth="9.140625" defaultRowHeight="12.75"/>
  <cols>
    <col min="1" max="2" width="3.5703125" style="51" customWidth="1"/>
    <col min="3" max="3" width="32.85546875" style="51" customWidth="1"/>
    <col min="4" max="4" width="50" style="51" customWidth="1"/>
    <col min="5" max="5" width="3.5703125" style="51" customWidth="1"/>
    <col min="6" max="6" width="6.28515625" style="51" customWidth="1"/>
    <col min="7" max="7" width="2.85546875" style="51" customWidth="1"/>
    <col min="8" max="8" width="42.28515625" style="51" customWidth="1"/>
    <col min="9" max="9" width="46" style="51" customWidth="1"/>
    <col min="10" max="10" width="2.140625" style="51" customWidth="1"/>
    <col min="11" max="16384" width="9.140625" style="51"/>
  </cols>
  <sheetData>
    <row r="1" spans="1:11" ht="14.25">
      <c r="A1" s="46" t="s">
        <v>0</v>
      </c>
      <c r="B1" s="47" t="s">
        <v>0</v>
      </c>
      <c r="C1" s="48"/>
      <c r="D1" s="49" t="s">
        <v>0</v>
      </c>
      <c r="E1" s="50" t="s">
        <v>0</v>
      </c>
    </row>
    <row r="2" spans="1:11" ht="14.25">
      <c r="B2" s="52" t="s">
        <v>0</v>
      </c>
      <c r="C2" s="102" t="s">
        <v>1</v>
      </c>
      <c r="D2" s="102"/>
      <c r="E2" s="53" t="s">
        <v>0</v>
      </c>
      <c r="F2" s="53"/>
      <c r="G2" s="54"/>
      <c r="H2" s="55"/>
      <c r="I2" s="56"/>
    </row>
    <row r="3" spans="1:11" ht="14.25">
      <c r="B3" s="57" t="s">
        <v>0</v>
      </c>
      <c r="C3" s="103"/>
      <c r="D3" s="103"/>
      <c r="E3" s="58"/>
      <c r="F3" s="58"/>
      <c r="G3" s="59"/>
      <c r="H3" s="55"/>
      <c r="I3" s="56"/>
    </row>
    <row r="4" spans="1:11" ht="14.25">
      <c r="B4" s="60" t="s">
        <v>0</v>
      </c>
      <c r="C4" s="61"/>
      <c r="D4" s="62"/>
      <c r="E4" s="61"/>
      <c r="F4" s="61"/>
      <c r="G4" s="63"/>
      <c r="H4" s="55"/>
      <c r="I4" s="56"/>
    </row>
    <row r="5" spans="1:11" ht="14.25">
      <c r="B5" s="55" t="s">
        <v>0</v>
      </c>
      <c r="C5" s="47" t="s">
        <v>0</v>
      </c>
      <c r="D5" s="48"/>
      <c r="E5" s="49" t="s">
        <v>0</v>
      </c>
      <c r="F5" s="50" t="s">
        <v>0</v>
      </c>
      <c r="G5" s="48"/>
      <c r="H5" s="48"/>
      <c r="I5" s="64"/>
      <c r="J5" s="64"/>
    </row>
    <row r="6" spans="1:11" ht="14.25">
      <c r="A6" s="65"/>
      <c r="B6" s="66" t="s">
        <v>0</v>
      </c>
      <c r="C6" s="67" t="s">
        <v>0</v>
      </c>
      <c r="D6" s="68"/>
      <c r="E6" s="69" t="s">
        <v>0</v>
      </c>
      <c r="F6" s="70" t="s">
        <v>0</v>
      </c>
      <c r="G6" s="66" t="s">
        <v>0</v>
      </c>
      <c r="H6" s="67" t="s">
        <v>0</v>
      </c>
      <c r="I6" s="68"/>
      <c r="J6" s="69" t="s">
        <v>0</v>
      </c>
      <c r="K6" s="50" t="s">
        <v>0</v>
      </c>
    </row>
    <row r="7" spans="1:11" ht="15.75">
      <c r="A7" s="65"/>
      <c r="B7" s="71" t="s">
        <v>0</v>
      </c>
      <c r="C7" s="72" t="s">
        <v>2</v>
      </c>
      <c r="E7" s="73" t="s">
        <v>0</v>
      </c>
      <c r="F7" s="70" t="s">
        <v>0</v>
      </c>
      <c r="G7" s="71" t="s">
        <v>0</v>
      </c>
      <c r="H7" s="72" t="s">
        <v>3</v>
      </c>
      <c r="J7" s="73" t="s">
        <v>0</v>
      </c>
      <c r="K7" s="50" t="s">
        <v>0</v>
      </c>
    </row>
    <row r="8" spans="1:11" ht="14.25">
      <c r="A8" s="65"/>
      <c r="B8" s="71" t="s">
        <v>0</v>
      </c>
      <c r="C8" s="74" t="s">
        <v>0</v>
      </c>
      <c r="E8" s="73" t="s">
        <v>0</v>
      </c>
      <c r="F8" s="70" t="s">
        <v>0</v>
      </c>
      <c r="G8" s="71" t="s">
        <v>0</v>
      </c>
      <c r="H8" s="74" t="s">
        <v>0</v>
      </c>
      <c r="J8" s="73" t="s">
        <v>0</v>
      </c>
      <c r="K8" s="50" t="s">
        <v>0</v>
      </c>
    </row>
    <row r="9" spans="1:11" ht="111" customHeight="1">
      <c r="A9" s="65"/>
      <c r="B9" s="71" t="s">
        <v>0</v>
      </c>
      <c r="C9" s="75" t="s">
        <v>4</v>
      </c>
      <c r="D9" s="76"/>
      <c r="E9" s="73" t="s">
        <v>0</v>
      </c>
      <c r="F9" s="70" t="s">
        <v>0</v>
      </c>
      <c r="G9" s="71" t="s">
        <v>0</v>
      </c>
      <c r="H9" s="75" t="s">
        <v>5</v>
      </c>
      <c r="I9" s="76"/>
      <c r="J9" s="73" t="s">
        <v>0</v>
      </c>
      <c r="K9" s="50" t="s">
        <v>0</v>
      </c>
    </row>
    <row r="10" spans="1:11" ht="25.5" customHeight="1">
      <c r="A10" s="65"/>
      <c r="B10" s="77" t="s">
        <v>0</v>
      </c>
      <c r="C10" s="104" t="s">
        <v>6</v>
      </c>
      <c r="D10" s="104"/>
      <c r="E10" s="78" t="s">
        <v>0</v>
      </c>
      <c r="F10" s="79" t="s">
        <v>0</v>
      </c>
      <c r="G10" s="77" t="s">
        <v>0</v>
      </c>
      <c r="H10" s="105" t="s">
        <v>7</v>
      </c>
      <c r="I10" s="80"/>
      <c r="J10" s="78" t="s">
        <v>0</v>
      </c>
      <c r="K10" s="81" t="s">
        <v>0</v>
      </c>
    </row>
    <row r="11" spans="1:11" ht="14.25">
      <c r="B11" s="55" t="s">
        <v>0</v>
      </c>
      <c r="C11" s="47" t="s">
        <v>0</v>
      </c>
      <c r="D11" s="48"/>
      <c r="E11" s="49" t="s">
        <v>0</v>
      </c>
      <c r="F11" s="49" t="s">
        <v>0</v>
      </c>
      <c r="G11" s="48"/>
      <c r="H11" s="48"/>
      <c r="I11" s="48"/>
      <c r="J11" s="48"/>
    </row>
    <row r="12" spans="1:11" ht="14.25">
      <c r="B12" s="82" t="s">
        <v>0</v>
      </c>
      <c r="C12" s="83" t="s">
        <v>0</v>
      </c>
      <c r="D12" s="84"/>
      <c r="E12" s="83" t="s">
        <v>0</v>
      </c>
      <c r="F12" s="83" t="s">
        <v>0</v>
      </c>
      <c r="G12" s="84"/>
      <c r="H12" s="84"/>
      <c r="I12" s="84"/>
      <c r="J12" s="85"/>
      <c r="K12" s="56"/>
    </row>
    <row r="13" spans="1:11" ht="15.75">
      <c r="B13" s="86" t="s">
        <v>0</v>
      </c>
      <c r="C13" s="87" t="s">
        <v>8</v>
      </c>
      <c r="D13" s="87"/>
      <c r="E13" s="87"/>
      <c r="F13" s="87"/>
      <c r="G13" s="87"/>
      <c r="H13" s="87"/>
      <c r="I13" s="87"/>
      <c r="J13" s="88"/>
      <c r="K13" s="56"/>
    </row>
    <row r="14" spans="1:11" ht="15.75">
      <c r="B14" s="86" t="s">
        <v>0</v>
      </c>
      <c r="C14" s="89" t="s">
        <v>0</v>
      </c>
      <c r="D14" s="90"/>
      <c r="E14" s="91" t="s">
        <v>0</v>
      </c>
      <c r="F14" s="91" t="s">
        <v>0</v>
      </c>
      <c r="G14" s="90"/>
      <c r="H14" s="90"/>
      <c r="I14" s="90"/>
      <c r="J14" s="88"/>
      <c r="K14" s="56"/>
    </row>
    <row r="15" spans="1:11" ht="72.75" customHeight="1">
      <c r="B15" s="92" t="s">
        <v>0</v>
      </c>
      <c r="C15" s="93" t="s">
        <v>9</v>
      </c>
      <c r="D15" s="94"/>
      <c r="E15" s="94"/>
      <c r="F15" s="94"/>
      <c r="G15" s="94"/>
      <c r="H15" s="94"/>
      <c r="I15" s="94"/>
      <c r="J15" s="95"/>
      <c r="K15" s="56"/>
    </row>
    <row r="16" spans="1:11" ht="14.25">
      <c r="B16" s="55"/>
      <c r="C16" s="96"/>
      <c r="D16" s="96"/>
      <c r="E16" s="96"/>
      <c r="F16" s="96"/>
      <c r="G16" s="96"/>
      <c r="H16" s="96"/>
      <c r="I16" s="97"/>
      <c r="J16" s="98"/>
      <c r="K16" s="56"/>
    </row>
    <row r="17" spans="2:10" ht="28.5" customHeight="1">
      <c r="B17" s="55" t="s">
        <v>0</v>
      </c>
      <c r="C17" s="99" t="s">
        <v>0</v>
      </c>
      <c r="D17" s="100" t="s">
        <v>10</v>
      </c>
      <c r="E17" s="100"/>
      <c r="F17" s="100"/>
      <c r="G17" s="100"/>
      <c r="H17" s="100"/>
      <c r="I17" s="101"/>
      <c r="J17" s="101"/>
    </row>
  </sheetData>
  <mergeCells count="7">
    <mergeCell ref="D17:H17"/>
    <mergeCell ref="C2:D3"/>
    <mergeCell ref="C9:D9"/>
    <mergeCell ref="H9:I9"/>
    <mergeCell ref="C10:D10"/>
    <mergeCell ref="C13:I13"/>
    <mergeCell ref="C15:I15"/>
  </mergeCells>
  <hyperlinks>
    <hyperlink ref="D17:H17" r:id="rId1" display="SOLICITA AHORA UNA DEMONSTRACIÓN GRATUITA" xr:uid="{B92BF003-88C8-4C0A-A81F-2A2EEDDA4004}"/>
    <hyperlink ref="C10:D10" r:id="rId2" display="4 consejos para el manejo seguro de los montacargas" xr:uid="{D79D5810-80DE-4BA8-B82F-951A836BC965}"/>
    <hyperlink ref="H10" r:id="rId3" xr:uid="{DDFEECCF-C682-49F8-8BC0-7FE522392869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25D78-C091-4ADA-AD63-51F7FF072BBF}">
  <dimension ref="A1:G33"/>
  <sheetViews>
    <sheetView showGridLines="0" topLeftCell="A27" workbookViewId="0">
      <selection activeCell="B31" sqref="B31:B33"/>
    </sheetView>
  </sheetViews>
  <sheetFormatPr defaultColWidth="9.140625" defaultRowHeight="12.75"/>
  <cols>
    <col min="1" max="1" width="9.140625" style="1"/>
    <col min="2" max="2" width="102.42578125" style="8" customWidth="1"/>
    <col min="3" max="3" width="21.42578125" style="11" customWidth="1"/>
    <col min="4" max="4" width="26.5703125" style="1" customWidth="1"/>
    <col min="5" max="16384" width="9.140625" style="1"/>
  </cols>
  <sheetData>
    <row r="1" spans="1:7" ht="15">
      <c r="A1" s="4"/>
      <c r="B1" s="23" t="s">
        <v>0</v>
      </c>
      <c r="C1" s="30" t="s">
        <v>0</v>
      </c>
      <c r="D1" s="24" t="s">
        <v>0</v>
      </c>
      <c r="E1" s="29"/>
      <c r="F1" s="5"/>
    </row>
    <row r="2" spans="1:7" ht="15.75">
      <c r="A2" s="4"/>
      <c r="B2" s="106" t="s">
        <v>1</v>
      </c>
      <c r="C2" s="40"/>
      <c r="D2" s="28"/>
      <c r="E2" s="29"/>
      <c r="F2" s="5"/>
    </row>
    <row r="3" spans="1:7" ht="15">
      <c r="A3" s="4"/>
      <c r="B3" s="41" t="s">
        <v>0</v>
      </c>
      <c r="C3" s="42"/>
      <c r="D3" s="25"/>
      <c r="E3" s="29"/>
      <c r="F3" s="5"/>
    </row>
    <row r="4" spans="1:7" ht="15">
      <c r="A4" s="4"/>
      <c r="B4" s="107" t="s">
        <v>11</v>
      </c>
      <c r="C4" s="26"/>
      <c r="D4" s="108" t="s">
        <v>12</v>
      </c>
      <c r="E4" s="29" t="s">
        <v>0</v>
      </c>
      <c r="F4" s="5"/>
    </row>
    <row r="5" spans="1:7" ht="15">
      <c r="A5" s="4"/>
      <c r="B5" s="107" t="s">
        <v>13</v>
      </c>
      <c r="C5" s="26"/>
      <c r="D5" s="109"/>
      <c r="E5" s="29" t="s">
        <v>0</v>
      </c>
      <c r="F5" s="5"/>
    </row>
    <row r="6" spans="1:7" ht="15">
      <c r="A6" s="4"/>
      <c r="B6" s="107" t="s">
        <v>14</v>
      </c>
      <c r="C6" s="26"/>
      <c r="D6" s="109"/>
      <c r="E6" s="29" t="s">
        <v>0</v>
      </c>
      <c r="F6" s="5"/>
    </row>
    <row r="7" spans="1:7" ht="15">
      <c r="A7" s="4"/>
      <c r="B7" s="110" t="s">
        <v>15</v>
      </c>
      <c r="C7" s="39"/>
      <c r="D7" s="111"/>
      <c r="E7" s="29"/>
      <c r="F7" s="5"/>
    </row>
    <row r="8" spans="1:7" ht="15">
      <c r="A8" s="4"/>
      <c r="B8" s="110" t="s">
        <v>16</v>
      </c>
      <c r="C8" s="39"/>
      <c r="D8" s="111"/>
      <c r="E8" s="29"/>
      <c r="F8" s="5"/>
    </row>
    <row r="9" spans="1:7" ht="15">
      <c r="A9" s="4"/>
      <c r="B9" s="110" t="s">
        <v>17</v>
      </c>
      <c r="C9" s="39"/>
      <c r="D9" s="111"/>
      <c r="E9" s="29"/>
      <c r="F9" s="5"/>
    </row>
    <row r="10" spans="1:7" ht="15">
      <c r="A10" s="4"/>
      <c r="B10" s="27" t="s">
        <v>0</v>
      </c>
      <c r="C10" s="31"/>
      <c r="D10" s="112"/>
      <c r="E10" s="29" t="s">
        <v>0</v>
      </c>
      <c r="F10" s="5"/>
    </row>
    <row r="11" spans="1:7">
      <c r="B11" s="19"/>
      <c r="C11" s="20"/>
      <c r="D11" s="21"/>
      <c r="E11" s="3"/>
    </row>
    <row r="12" spans="1:7">
      <c r="B12" s="6"/>
      <c r="C12" s="9"/>
      <c r="D12" s="2"/>
    </row>
    <row r="13" spans="1:7">
      <c r="B13" s="6"/>
      <c r="C13" s="9"/>
      <c r="D13" s="2"/>
    </row>
    <row r="14" spans="1:7" ht="35.25" customHeight="1">
      <c r="A14" s="4"/>
      <c r="B14" s="17" t="s">
        <v>18</v>
      </c>
      <c r="C14" s="18" t="s">
        <v>19</v>
      </c>
      <c r="D14" s="18" t="s">
        <v>20</v>
      </c>
      <c r="E14" s="5"/>
    </row>
    <row r="15" spans="1:7" ht="37.5" customHeight="1">
      <c r="A15" s="4"/>
      <c r="B15" s="12" t="s">
        <v>21</v>
      </c>
      <c r="C15" s="113" t="s">
        <v>22</v>
      </c>
      <c r="D15" s="13"/>
      <c r="E15" s="5"/>
      <c r="F15" s="33" t="b">
        <f>IF(C15="sim",1)</f>
        <v>0</v>
      </c>
      <c r="G15" s="34" t="b">
        <f>IF(C15="n/a",1)</f>
        <v>0</v>
      </c>
    </row>
    <row r="16" spans="1:7" ht="37.5" customHeight="1">
      <c r="A16" s="4"/>
      <c r="B16" s="38" t="s">
        <v>23</v>
      </c>
      <c r="C16" s="113" t="s">
        <v>24</v>
      </c>
      <c r="D16" s="14"/>
      <c r="E16" s="5"/>
      <c r="F16" s="33" t="b">
        <f t="shared" ref="F16:F26" si="0">IF(C16="sim",1)</f>
        <v>0</v>
      </c>
      <c r="G16" s="34" t="b">
        <f t="shared" ref="G16:G26" si="1">IF(C16="n/a",1)</f>
        <v>0</v>
      </c>
    </row>
    <row r="17" spans="1:7" ht="37.5" customHeight="1">
      <c r="A17" s="4"/>
      <c r="B17" s="38" t="s">
        <v>25</v>
      </c>
      <c r="C17" s="113" t="s">
        <v>26</v>
      </c>
      <c r="D17" s="14"/>
      <c r="E17" s="5"/>
      <c r="F17" s="33" t="b">
        <f t="shared" si="0"/>
        <v>0</v>
      </c>
      <c r="G17" s="34">
        <f t="shared" si="1"/>
        <v>1</v>
      </c>
    </row>
    <row r="18" spans="1:7" ht="37.5" customHeight="1">
      <c r="A18" s="4"/>
      <c r="B18" s="12" t="s">
        <v>27</v>
      </c>
      <c r="C18" s="113"/>
      <c r="D18" s="14"/>
      <c r="E18" s="5"/>
      <c r="F18" s="33" t="b">
        <f t="shared" si="0"/>
        <v>0</v>
      </c>
      <c r="G18" s="34" t="b">
        <f t="shared" si="1"/>
        <v>0</v>
      </c>
    </row>
    <row r="19" spans="1:7" ht="37.5" customHeight="1">
      <c r="A19" s="4"/>
      <c r="B19" s="12" t="s">
        <v>28</v>
      </c>
      <c r="C19" s="113"/>
      <c r="D19" s="14"/>
      <c r="E19" s="5"/>
      <c r="F19" s="33" t="b">
        <f t="shared" si="0"/>
        <v>0</v>
      </c>
      <c r="G19" s="34" t="b">
        <f t="shared" si="1"/>
        <v>0</v>
      </c>
    </row>
    <row r="20" spans="1:7" ht="37.5" customHeight="1">
      <c r="A20" s="4"/>
      <c r="B20" s="12" t="s">
        <v>29</v>
      </c>
      <c r="C20" s="113"/>
      <c r="D20" s="14"/>
      <c r="E20" s="5"/>
      <c r="F20" s="33" t="b">
        <f t="shared" si="0"/>
        <v>0</v>
      </c>
      <c r="G20" s="34" t="b">
        <f t="shared" si="1"/>
        <v>0</v>
      </c>
    </row>
    <row r="21" spans="1:7" ht="37.5" customHeight="1">
      <c r="A21" s="4"/>
      <c r="B21" s="38" t="s">
        <v>30</v>
      </c>
      <c r="C21" s="113"/>
      <c r="D21" s="14"/>
      <c r="E21" s="5"/>
      <c r="F21" s="33" t="b">
        <f t="shared" si="0"/>
        <v>0</v>
      </c>
      <c r="G21" s="34" t="b">
        <f t="shared" si="1"/>
        <v>0</v>
      </c>
    </row>
    <row r="22" spans="1:7" ht="37.5" customHeight="1">
      <c r="A22" s="4"/>
      <c r="B22" s="12" t="s">
        <v>31</v>
      </c>
      <c r="C22" s="113"/>
      <c r="D22" s="14"/>
      <c r="E22" s="5"/>
      <c r="F22" s="33" t="b">
        <f t="shared" si="0"/>
        <v>0</v>
      </c>
      <c r="G22" s="34" t="b">
        <f t="shared" si="1"/>
        <v>0</v>
      </c>
    </row>
    <row r="23" spans="1:7" ht="37.5" customHeight="1">
      <c r="A23" s="4"/>
      <c r="B23" s="38" t="s">
        <v>32</v>
      </c>
      <c r="C23" s="113"/>
      <c r="D23" s="14"/>
      <c r="E23" s="5"/>
      <c r="F23" s="33" t="b">
        <f t="shared" si="0"/>
        <v>0</v>
      </c>
      <c r="G23" s="34" t="b">
        <f t="shared" si="1"/>
        <v>0</v>
      </c>
    </row>
    <row r="24" spans="1:7" ht="37.5" customHeight="1">
      <c r="A24" s="4"/>
      <c r="B24" s="38" t="s">
        <v>33</v>
      </c>
      <c r="C24" s="113"/>
      <c r="D24" s="14"/>
      <c r="E24" s="5"/>
      <c r="F24" s="33" t="b">
        <f t="shared" si="0"/>
        <v>0</v>
      </c>
      <c r="G24" s="34" t="b">
        <f t="shared" si="1"/>
        <v>0</v>
      </c>
    </row>
    <row r="25" spans="1:7" ht="37.5" customHeight="1">
      <c r="A25" s="4"/>
      <c r="B25" s="38" t="s">
        <v>34</v>
      </c>
      <c r="C25" s="113"/>
      <c r="D25" s="14"/>
      <c r="E25" s="5"/>
      <c r="F25" s="33" t="b">
        <f t="shared" si="0"/>
        <v>0</v>
      </c>
      <c r="G25" s="34" t="b">
        <f t="shared" si="1"/>
        <v>0</v>
      </c>
    </row>
    <row r="26" spans="1:7" ht="37.5" customHeight="1">
      <c r="A26" s="4"/>
      <c r="B26" s="15" t="s">
        <v>35</v>
      </c>
      <c r="C26" s="114"/>
      <c r="D26" s="16"/>
      <c r="E26" s="5"/>
      <c r="F26" s="33" t="b">
        <f t="shared" si="0"/>
        <v>0</v>
      </c>
      <c r="G26" s="34" t="b">
        <f t="shared" si="1"/>
        <v>0</v>
      </c>
    </row>
    <row r="27" spans="1:7" ht="35.25" customHeight="1">
      <c r="B27" s="19"/>
      <c r="C27" s="20"/>
      <c r="D27" s="21"/>
    </row>
    <row r="28" spans="1:7" ht="93.75" customHeight="1">
      <c r="A28" s="4"/>
      <c r="B28" s="115" t="s">
        <v>36</v>
      </c>
      <c r="C28" s="116"/>
      <c r="D28" s="117"/>
      <c r="E28" s="5"/>
    </row>
    <row r="29" spans="1:7">
      <c r="B29" s="7"/>
      <c r="C29" s="10"/>
      <c r="D29" s="3"/>
    </row>
    <row r="30" spans="1:7">
      <c r="B30" s="7"/>
      <c r="C30" s="10"/>
      <c r="D30" s="3"/>
    </row>
    <row r="31" spans="1:7" ht="18.75">
      <c r="B31" s="35" t="s">
        <v>37</v>
      </c>
      <c r="C31" s="10"/>
      <c r="D31" s="36">
        <f>SUM(F15:F26,G15:G26)</f>
        <v>1</v>
      </c>
    </row>
    <row r="32" spans="1:7" ht="18.75">
      <c r="C32" s="22"/>
      <c r="D32" s="37">
        <f>D31/12</f>
        <v>8.3333333333333329E-2</v>
      </c>
    </row>
    <row r="33" spans="2:3" ht="26.25" customHeight="1">
      <c r="B33" s="118" t="s">
        <v>38</v>
      </c>
      <c r="C33" s="32"/>
    </row>
  </sheetData>
  <mergeCells count="1">
    <mergeCell ref="B28:D28"/>
  </mergeCells>
  <conditionalFormatting sqref="C15:C17">
    <cfRule type="cellIs" dxfId="35" priority="7" operator="equal">
      <formula>"N/A"</formula>
    </cfRule>
    <cfRule type="cellIs" dxfId="34" priority="8" operator="equal">
      <formula>"NO"</formula>
    </cfRule>
    <cfRule type="cellIs" dxfId="33" priority="9" operator="equal">
      <formula>"SÍ"</formula>
    </cfRule>
  </conditionalFormatting>
  <conditionalFormatting sqref="C18:C25">
    <cfRule type="cellIs" dxfId="32" priority="4" operator="equal">
      <formula>"N/A"</formula>
    </cfRule>
    <cfRule type="cellIs" dxfId="31" priority="5" operator="equal">
      <formula>"NO"</formula>
    </cfRule>
    <cfRule type="cellIs" dxfId="30" priority="6" operator="equal">
      <formula>"SÍ"</formula>
    </cfRule>
  </conditionalFormatting>
  <conditionalFormatting sqref="C26">
    <cfRule type="cellIs" dxfId="29" priority="1" operator="equal">
      <formula>"N/A"</formula>
    </cfRule>
    <cfRule type="cellIs" dxfId="28" priority="2" operator="equal">
      <formula>"NO"</formula>
    </cfRule>
    <cfRule type="cellIs" dxfId="27" priority="3" operator="equal">
      <formula>"SÍ"</formula>
    </cfRule>
  </conditionalFormatting>
  <dataValidations count="1">
    <dataValidation type="list" allowBlank="1" showInputMessage="1" showErrorMessage="1" sqref="C15:C26" xr:uid="{C67D0083-0A27-4CD6-874F-947AC8FF39E8}">
      <formula1>"SÍ, NO, N/A"</formula1>
    </dataValidation>
  </dataValidations>
  <hyperlinks>
    <hyperlink ref="B33" r:id="rId1" xr:uid="{8522D895-F680-4271-B3FD-25ADE879792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9A306-931E-4A26-8B3A-3BDE1D90C446}">
  <dimension ref="A1:G20"/>
  <sheetViews>
    <sheetView topLeftCell="A15" workbookViewId="0">
      <selection activeCell="B20" sqref="B20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39</v>
      </c>
      <c r="C2" s="18" t="s">
        <v>19</v>
      </c>
      <c r="D2" s="18" t="s">
        <v>20</v>
      </c>
      <c r="E2" s="5"/>
    </row>
    <row r="3" spans="1:7" ht="37.5" customHeight="1">
      <c r="A3" s="4"/>
      <c r="B3" s="12" t="s">
        <v>40</v>
      </c>
      <c r="C3" s="113"/>
      <c r="D3" s="13"/>
      <c r="E3" s="5"/>
      <c r="F3" s="33" t="b">
        <f>IF(B3="sim",1)</f>
        <v>0</v>
      </c>
      <c r="G3" s="34" t="b">
        <f t="shared" ref="G3:G13" si="0">IF(B3="n/a",1)</f>
        <v>0</v>
      </c>
    </row>
    <row r="4" spans="1:7" ht="37.5" customHeight="1">
      <c r="A4" s="4"/>
      <c r="B4" s="38" t="s">
        <v>41</v>
      </c>
      <c r="C4" s="113"/>
      <c r="D4" s="14"/>
      <c r="E4" s="5"/>
      <c r="F4" s="33" t="b">
        <f t="shared" ref="F4:F13" si="1">IF(B4="sim",1)</f>
        <v>0</v>
      </c>
      <c r="G4" s="34" t="b">
        <f t="shared" si="0"/>
        <v>0</v>
      </c>
    </row>
    <row r="5" spans="1:7" ht="37.5" customHeight="1">
      <c r="A5" s="4"/>
      <c r="B5" s="38" t="s">
        <v>42</v>
      </c>
      <c r="C5" s="113"/>
      <c r="D5" s="14"/>
      <c r="E5" s="5"/>
      <c r="F5" s="33" t="b">
        <f t="shared" si="1"/>
        <v>0</v>
      </c>
      <c r="G5" s="34" t="b">
        <f t="shared" si="0"/>
        <v>0</v>
      </c>
    </row>
    <row r="6" spans="1:7" ht="37.5" customHeight="1">
      <c r="A6" s="4"/>
      <c r="B6" s="12" t="s">
        <v>43</v>
      </c>
      <c r="C6" s="113"/>
      <c r="D6" s="14"/>
      <c r="E6" s="5"/>
      <c r="F6" s="33" t="b">
        <f t="shared" si="1"/>
        <v>0</v>
      </c>
      <c r="G6" s="34" t="b">
        <f t="shared" si="0"/>
        <v>0</v>
      </c>
    </row>
    <row r="7" spans="1:7" ht="37.5" customHeight="1">
      <c r="A7" s="4"/>
      <c r="B7" s="12" t="s">
        <v>44</v>
      </c>
      <c r="C7" s="113"/>
      <c r="D7" s="14"/>
      <c r="E7" s="5"/>
      <c r="F7" s="33" t="b">
        <f t="shared" si="1"/>
        <v>0</v>
      </c>
      <c r="G7" s="34" t="b">
        <f t="shared" si="0"/>
        <v>0</v>
      </c>
    </row>
    <row r="8" spans="1:7" ht="37.5" customHeight="1">
      <c r="A8" s="4"/>
      <c r="B8" s="38" t="s">
        <v>45</v>
      </c>
      <c r="C8" s="113"/>
      <c r="D8" s="14"/>
      <c r="E8" s="5"/>
      <c r="F8" s="33" t="b">
        <f t="shared" si="1"/>
        <v>0</v>
      </c>
      <c r="G8" s="34" t="b">
        <f t="shared" si="0"/>
        <v>0</v>
      </c>
    </row>
    <row r="9" spans="1:7" ht="37.5" customHeight="1">
      <c r="A9" s="4"/>
      <c r="B9" s="38" t="s">
        <v>46</v>
      </c>
      <c r="C9" s="113"/>
      <c r="D9" s="14"/>
      <c r="E9" s="5"/>
      <c r="F9" s="33" t="b">
        <f t="shared" si="1"/>
        <v>0</v>
      </c>
      <c r="G9" s="34" t="b">
        <f t="shared" si="0"/>
        <v>0</v>
      </c>
    </row>
    <row r="10" spans="1:7" ht="37.5" customHeight="1">
      <c r="A10" s="4"/>
      <c r="B10" s="12" t="s">
        <v>47</v>
      </c>
      <c r="C10" s="113"/>
      <c r="D10" s="14"/>
      <c r="E10" s="5"/>
      <c r="F10" s="33" t="b">
        <f t="shared" si="1"/>
        <v>0</v>
      </c>
      <c r="G10" s="34" t="b">
        <f t="shared" si="0"/>
        <v>0</v>
      </c>
    </row>
    <row r="11" spans="1:7" ht="37.5" customHeight="1">
      <c r="A11" s="4"/>
      <c r="B11" s="38" t="s">
        <v>48</v>
      </c>
      <c r="C11" s="113"/>
      <c r="D11" s="14"/>
      <c r="E11" s="5"/>
      <c r="F11" s="33" t="b">
        <f t="shared" si="1"/>
        <v>0</v>
      </c>
      <c r="G11" s="34" t="b">
        <f t="shared" si="0"/>
        <v>0</v>
      </c>
    </row>
    <row r="12" spans="1:7" ht="37.5" customHeight="1">
      <c r="A12" s="4"/>
      <c r="B12" s="38" t="s">
        <v>49</v>
      </c>
      <c r="C12" s="113"/>
      <c r="D12" s="14"/>
      <c r="E12" s="5"/>
      <c r="F12" s="33" t="b">
        <f t="shared" si="1"/>
        <v>0</v>
      </c>
      <c r="G12" s="34" t="b">
        <f t="shared" si="0"/>
        <v>0</v>
      </c>
    </row>
    <row r="13" spans="1:7" ht="37.5" customHeight="1">
      <c r="A13" s="4"/>
      <c r="B13" s="15" t="s">
        <v>50</v>
      </c>
      <c r="C13" s="114"/>
      <c r="D13" s="16"/>
      <c r="E13" s="5"/>
      <c r="F13" s="33" t="b">
        <f t="shared" si="1"/>
        <v>0</v>
      </c>
      <c r="G13" s="34" t="b">
        <f t="shared" si="0"/>
        <v>0</v>
      </c>
    </row>
    <row r="14" spans="1:7" ht="35.25" customHeight="1">
      <c r="B14" s="19"/>
      <c r="C14" s="20"/>
      <c r="D14" s="21"/>
    </row>
    <row r="15" spans="1:7" ht="93.75" customHeight="1">
      <c r="A15" s="4"/>
      <c r="B15" s="43" t="s">
        <v>51</v>
      </c>
      <c r="C15" s="44"/>
      <c r="D15" s="45"/>
      <c r="E15" s="5"/>
    </row>
    <row r="16" spans="1:7">
      <c r="B16" s="7"/>
      <c r="C16" s="10"/>
      <c r="D16" s="3"/>
    </row>
    <row r="17" spans="2:4">
      <c r="B17" s="7"/>
      <c r="C17" s="10"/>
      <c r="D17" s="3"/>
    </row>
    <row r="18" spans="2:4" ht="18.75">
      <c r="B18" s="35" t="s">
        <v>52</v>
      </c>
      <c r="C18" s="10"/>
      <c r="D18" s="36">
        <f>SUM(F3:F13,G3:G13)</f>
        <v>0</v>
      </c>
    </row>
    <row r="19" spans="2:4" ht="18.75">
      <c r="C19" s="22"/>
      <c r="D19" s="37">
        <f>D18/11</f>
        <v>0</v>
      </c>
    </row>
    <row r="20" spans="2:4" ht="26.25" customHeight="1">
      <c r="B20" s="121" t="s">
        <v>38</v>
      </c>
      <c r="C20" s="32"/>
    </row>
  </sheetData>
  <mergeCells count="1">
    <mergeCell ref="B15:D15"/>
  </mergeCells>
  <conditionalFormatting sqref="C3:C12">
    <cfRule type="cellIs" dxfId="26" priority="4" operator="equal">
      <formula>"N/A"</formula>
    </cfRule>
    <cfRule type="cellIs" dxfId="25" priority="5" operator="equal">
      <formula>"NO"</formula>
    </cfRule>
    <cfRule type="cellIs" dxfId="24" priority="6" operator="equal">
      <formula>"SÍ"</formula>
    </cfRule>
  </conditionalFormatting>
  <conditionalFormatting sqref="C13">
    <cfRule type="cellIs" dxfId="23" priority="1" operator="equal">
      <formula>"N/A"</formula>
    </cfRule>
    <cfRule type="cellIs" dxfId="22" priority="2" operator="equal">
      <formula>"NO"</formula>
    </cfRule>
    <cfRule type="cellIs" dxfId="21" priority="3" operator="equal">
      <formula>"SÍ"</formula>
    </cfRule>
  </conditionalFormatting>
  <dataValidations count="1">
    <dataValidation type="list" allowBlank="1" showInputMessage="1" showErrorMessage="1" sqref="C3:C13" xr:uid="{D41F0251-3850-435C-8C4B-237266D64D8B}">
      <formula1>"SÍ, NO, N/A"</formula1>
    </dataValidation>
  </dataValidations>
  <hyperlinks>
    <hyperlink ref="B20" r:id="rId1" xr:uid="{97394267-D0B7-4452-932E-9FF62A0D2A2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A0811-7F3D-4E92-A254-0CD0AC7E62B7}">
  <dimension ref="A1:G41"/>
  <sheetViews>
    <sheetView topLeftCell="A35" workbookViewId="0">
      <selection activeCell="B41" sqref="B41"/>
    </sheetView>
  </sheetViews>
  <sheetFormatPr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7" t="s">
        <v>53</v>
      </c>
      <c r="C2" s="18" t="s">
        <v>19</v>
      </c>
      <c r="D2" s="18" t="s">
        <v>20</v>
      </c>
      <c r="E2" s="5"/>
    </row>
    <row r="3" spans="1:7" ht="37.5" customHeight="1">
      <c r="A3" s="4"/>
      <c r="B3" s="12" t="s">
        <v>54</v>
      </c>
      <c r="C3" s="113"/>
      <c r="D3" s="13"/>
      <c r="E3" s="5"/>
      <c r="F3" s="33" t="b">
        <f>IF(B3="sim",1)</f>
        <v>0</v>
      </c>
      <c r="G3" s="34" t="b">
        <f t="shared" ref="G3:G34" si="0">IF(B3="n/a",1)</f>
        <v>0</v>
      </c>
    </row>
    <row r="4" spans="1:7" ht="37.5" customHeight="1">
      <c r="A4" s="4"/>
      <c r="B4" s="38" t="s">
        <v>55</v>
      </c>
      <c r="C4" s="113"/>
      <c r="D4" s="14"/>
      <c r="E4" s="5"/>
      <c r="F4" s="33" t="b">
        <f t="shared" ref="F4:F34" si="1">IF(B4="sim",1)</f>
        <v>0</v>
      </c>
      <c r="G4" s="34" t="b">
        <f t="shared" si="0"/>
        <v>0</v>
      </c>
    </row>
    <row r="5" spans="1:7" ht="37.5" customHeight="1">
      <c r="A5" s="4"/>
      <c r="B5" s="38" t="s">
        <v>56</v>
      </c>
      <c r="C5" s="113"/>
      <c r="D5" s="14"/>
      <c r="E5" s="5"/>
      <c r="F5" s="33" t="b">
        <f t="shared" si="1"/>
        <v>0</v>
      </c>
      <c r="G5" s="34" t="b">
        <f t="shared" si="0"/>
        <v>0</v>
      </c>
    </row>
    <row r="6" spans="1:7" ht="37.5" customHeight="1">
      <c r="A6" s="4"/>
      <c r="B6" s="12" t="s">
        <v>57</v>
      </c>
      <c r="C6" s="113"/>
      <c r="D6" s="14"/>
      <c r="E6" s="5"/>
      <c r="F6" s="33" t="b">
        <f t="shared" si="1"/>
        <v>0</v>
      </c>
      <c r="G6" s="34" t="b">
        <f t="shared" si="0"/>
        <v>0</v>
      </c>
    </row>
    <row r="7" spans="1:7" ht="37.5" customHeight="1">
      <c r="A7" s="4"/>
      <c r="B7" s="12" t="s">
        <v>58</v>
      </c>
      <c r="C7" s="113"/>
      <c r="D7" s="14"/>
      <c r="E7" s="5"/>
      <c r="F7" s="33" t="b">
        <f t="shared" si="1"/>
        <v>0</v>
      </c>
      <c r="G7" s="34" t="b">
        <f t="shared" si="0"/>
        <v>0</v>
      </c>
    </row>
    <row r="8" spans="1:7" ht="37.5" customHeight="1">
      <c r="A8" s="4"/>
      <c r="B8" s="12" t="s">
        <v>59</v>
      </c>
      <c r="C8" s="113"/>
      <c r="D8" s="14"/>
      <c r="E8" s="5"/>
      <c r="F8" s="33" t="b">
        <f t="shared" si="1"/>
        <v>0</v>
      </c>
      <c r="G8" s="34" t="b">
        <f t="shared" si="0"/>
        <v>0</v>
      </c>
    </row>
    <row r="9" spans="1:7" ht="37.5" customHeight="1">
      <c r="A9" s="4"/>
      <c r="B9" s="38" t="s">
        <v>60</v>
      </c>
      <c r="C9" s="113"/>
      <c r="D9" s="14"/>
      <c r="E9" s="5"/>
      <c r="F9" s="33" t="b">
        <f t="shared" si="1"/>
        <v>0</v>
      </c>
      <c r="G9" s="34" t="b">
        <f t="shared" si="0"/>
        <v>0</v>
      </c>
    </row>
    <row r="10" spans="1:7" ht="37.5" customHeight="1">
      <c r="A10" s="4"/>
      <c r="B10" s="12" t="s">
        <v>61</v>
      </c>
      <c r="C10" s="113"/>
      <c r="D10" s="14"/>
      <c r="E10" s="5"/>
      <c r="F10" s="33" t="b">
        <f t="shared" si="1"/>
        <v>0</v>
      </c>
      <c r="G10" s="34" t="b">
        <f t="shared" si="0"/>
        <v>0</v>
      </c>
    </row>
    <row r="11" spans="1:7" ht="37.5" customHeight="1">
      <c r="A11" s="4"/>
      <c r="B11" s="38" t="s">
        <v>62</v>
      </c>
      <c r="C11" s="113"/>
      <c r="D11" s="14"/>
      <c r="E11" s="5"/>
      <c r="F11" s="33" t="b">
        <f t="shared" si="1"/>
        <v>0</v>
      </c>
      <c r="G11" s="34" t="b">
        <f t="shared" si="0"/>
        <v>0</v>
      </c>
    </row>
    <row r="12" spans="1:7" ht="37.5" customHeight="1">
      <c r="A12" s="4"/>
      <c r="B12" s="38" t="s">
        <v>63</v>
      </c>
      <c r="C12" s="113"/>
      <c r="D12" s="14"/>
      <c r="E12" s="5"/>
      <c r="F12" s="33" t="b">
        <f t="shared" si="1"/>
        <v>0</v>
      </c>
      <c r="G12" s="34" t="b">
        <f t="shared" si="0"/>
        <v>0</v>
      </c>
    </row>
    <row r="13" spans="1:7" ht="37.5" customHeight="1">
      <c r="A13" s="4"/>
      <c r="B13" s="38" t="s">
        <v>64</v>
      </c>
      <c r="C13" s="113"/>
      <c r="D13" s="14"/>
      <c r="E13" s="5"/>
      <c r="F13" s="33"/>
      <c r="G13" s="34"/>
    </row>
    <row r="14" spans="1:7" ht="37.5" customHeight="1">
      <c r="A14" s="4"/>
      <c r="B14" s="38" t="s">
        <v>65</v>
      </c>
      <c r="C14" s="113"/>
      <c r="D14" s="14"/>
      <c r="E14" s="5"/>
      <c r="F14" s="33"/>
      <c r="G14" s="34"/>
    </row>
    <row r="15" spans="1:7" ht="37.5" customHeight="1">
      <c r="A15" s="4"/>
      <c r="B15" s="38" t="s">
        <v>66</v>
      </c>
      <c r="C15" s="113"/>
      <c r="D15" s="14"/>
      <c r="E15" s="5"/>
      <c r="F15" s="33"/>
      <c r="G15" s="34"/>
    </row>
    <row r="16" spans="1:7" ht="37.5" customHeight="1">
      <c r="A16" s="4"/>
      <c r="B16" s="38" t="s">
        <v>67</v>
      </c>
      <c r="C16" s="113"/>
      <c r="D16" s="14"/>
      <c r="E16" s="5"/>
      <c r="F16" s="33"/>
      <c r="G16" s="34"/>
    </row>
    <row r="17" spans="1:7" ht="37.5" customHeight="1">
      <c r="A17" s="4"/>
      <c r="B17" s="38" t="s">
        <v>68</v>
      </c>
      <c r="C17" s="113"/>
      <c r="D17" s="14"/>
      <c r="E17" s="5"/>
      <c r="F17" s="33"/>
      <c r="G17" s="34"/>
    </row>
    <row r="18" spans="1:7" ht="37.5" customHeight="1">
      <c r="A18" s="4"/>
      <c r="B18" s="38" t="s">
        <v>69</v>
      </c>
      <c r="C18" s="113"/>
      <c r="D18" s="14"/>
      <c r="E18" s="5"/>
      <c r="F18" s="33"/>
      <c r="G18" s="34"/>
    </row>
    <row r="19" spans="1:7" ht="37.5" customHeight="1">
      <c r="A19" s="4"/>
      <c r="B19" s="38" t="s">
        <v>70</v>
      </c>
      <c r="C19" s="113"/>
      <c r="D19" s="14"/>
      <c r="E19" s="5"/>
      <c r="F19" s="33"/>
      <c r="G19" s="34"/>
    </row>
    <row r="20" spans="1:7" ht="37.5" customHeight="1">
      <c r="A20" s="4"/>
      <c r="B20" s="38" t="s">
        <v>71</v>
      </c>
      <c r="C20" s="113"/>
      <c r="D20" s="14"/>
      <c r="E20" s="5"/>
      <c r="F20" s="33"/>
      <c r="G20" s="34"/>
    </row>
    <row r="21" spans="1:7" ht="37.5" customHeight="1">
      <c r="A21" s="4"/>
      <c r="B21" s="38" t="s">
        <v>72</v>
      </c>
      <c r="C21" s="113"/>
      <c r="D21" s="14"/>
      <c r="E21" s="5"/>
      <c r="F21" s="33"/>
      <c r="G21" s="34"/>
    </row>
    <row r="22" spans="1:7" ht="37.5" customHeight="1">
      <c r="A22" s="4"/>
      <c r="B22" s="38" t="s">
        <v>73</v>
      </c>
      <c r="C22" s="113"/>
      <c r="D22" s="14"/>
      <c r="E22" s="5"/>
      <c r="F22" s="33"/>
      <c r="G22" s="34"/>
    </row>
    <row r="23" spans="1:7" ht="37.5" customHeight="1">
      <c r="A23" s="4"/>
      <c r="B23" s="38" t="s">
        <v>74</v>
      </c>
      <c r="C23" s="113"/>
      <c r="D23" s="14"/>
      <c r="E23" s="5"/>
      <c r="F23" s="33"/>
      <c r="G23" s="34"/>
    </row>
    <row r="24" spans="1:7" ht="37.5" customHeight="1">
      <c r="A24" s="4"/>
      <c r="B24" s="38" t="s">
        <v>75</v>
      </c>
      <c r="C24" s="113"/>
      <c r="D24" s="14"/>
      <c r="E24" s="5"/>
      <c r="F24" s="33"/>
      <c r="G24" s="34"/>
    </row>
    <row r="25" spans="1:7" ht="37.5" customHeight="1">
      <c r="A25" s="4"/>
      <c r="B25" s="38" t="s">
        <v>76</v>
      </c>
      <c r="C25" s="113"/>
      <c r="D25" s="14"/>
      <c r="E25" s="5"/>
      <c r="F25" s="33"/>
      <c r="G25" s="34"/>
    </row>
    <row r="26" spans="1:7" ht="37.5" customHeight="1">
      <c r="A26" s="4"/>
      <c r="B26" s="38" t="s">
        <v>77</v>
      </c>
      <c r="C26" s="113"/>
      <c r="D26" s="14"/>
      <c r="E26" s="5"/>
      <c r="F26" s="33"/>
      <c r="G26" s="34"/>
    </row>
    <row r="27" spans="1:7" ht="37.5" customHeight="1">
      <c r="A27" s="4"/>
      <c r="B27" s="38" t="s">
        <v>78</v>
      </c>
      <c r="C27" s="113"/>
      <c r="D27" s="14"/>
      <c r="E27" s="5"/>
      <c r="F27" s="33"/>
      <c r="G27" s="34"/>
    </row>
    <row r="28" spans="1:7" ht="37.5" customHeight="1">
      <c r="A28" s="4"/>
      <c r="B28" s="38" t="s">
        <v>79</v>
      </c>
      <c r="C28" s="113"/>
      <c r="D28" s="14"/>
      <c r="E28" s="5"/>
      <c r="F28" s="33"/>
      <c r="G28" s="34"/>
    </row>
    <row r="29" spans="1:7" ht="37.5" customHeight="1">
      <c r="A29" s="4"/>
      <c r="B29" s="38" t="s">
        <v>80</v>
      </c>
      <c r="C29" s="113"/>
      <c r="D29" s="14"/>
      <c r="E29" s="5"/>
      <c r="F29" s="33"/>
      <c r="G29" s="34"/>
    </row>
    <row r="30" spans="1:7" ht="37.5" customHeight="1">
      <c r="A30" s="4"/>
      <c r="B30" s="38" t="s">
        <v>81</v>
      </c>
      <c r="C30" s="113"/>
      <c r="D30" s="14"/>
      <c r="E30" s="5"/>
      <c r="F30" s="33"/>
      <c r="G30" s="34"/>
    </row>
    <row r="31" spans="1:7" ht="37.5" customHeight="1">
      <c r="A31" s="4"/>
      <c r="B31" s="38" t="s">
        <v>82</v>
      </c>
      <c r="C31" s="113"/>
      <c r="D31" s="14"/>
      <c r="E31" s="5"/>
      <c r="F31" s="33"/>
      <c r="G31" s="34"/>
    </row>
    <row r="32" spans="1:7" ht="37.5" customHeight="1">
      <c r="A32" s="4"/>
      <c r="B32" s="38" t="s">
        <v>83</v>
      </c>
      <c r="C32" s="113"/>
      <c r="D32" s="14"/>
      <c r="E32" s="5"/>
      <c r="F32" s="33"/>
      <c r="G32" s="34"/>
    </row>
    <row r="33" spans="1:7" ht="37.5" customHeight="1">
      <c r="A33" s="4"/>
      <c r="B33" s="38" t="s">
        <v>84</v>
      </c>
      <c r="C33" s="113"/>
      <c r="D33" s="14"/>
      <c r="E33" s="5"/>
      <c r="F33" s="33"/>
      <c r="G33" s="34"/>
    </row>
    <row r="34" spans="1:7" ht="37.5" customHeight="1">
      <c r="A34" s="4"/>
      <c r="B34" s="15" t="s">
        <v>85</v>
      </c>
      <c r="C34" s="114"/>
      <c r="D34" s="16"/>
      <c r="E34" s="5"/>
      <c r="F34" s="33" t="b">
        <f t="shared" si="1"/>
        <v>0</v>
      </c>
      <c r="G34" s="34" t="b">
        <f t="shared" si="0"/>
        <v>0</v>
      </c>
    </row>
    <row r="35" spans="1:7" ht="35.25" customHeight="1">
      <c r="B35" s="19"/>
      <c r="C35" s="20"/>
      <c r="D35" s="21"/>
    </row>
    <row r="36" spans="1:7" ht="93.75" customHeight="1">
      <c r="A36" s="4"/>
      <c r="B36" s="43" t="s">
        <v>51</v>
      </c>
      <c r="C36" s="44"/>
      <c r="D36" s="45"/>
      <c r="E36" s="5"/>
    </row>
    <row r="37" spans="1:7">
      <c r="B37" s="7"/>
      <c r="C37" s="10"/>
      <c r="D37" s="3"/>
    </row>
    <row r="38" spans="1:7">
      <c r="B38" s="7"/>
      <c r="C38" s="10"/>
      <c r="D38" s="3"/>
    </row>
    <row r="39" spans="1:7" ht="18.75">
      <c r="B39" s="35" t="s">
        <v>86</v>
      </c>
      <c r="C39" s="10"/>
      <c r="D39" s="36">
        <f>SUM(F3:F34,G3:G34)</f>
        <v>0</v>
      </c>
    </row>
    <row r="40" spans="1:7" ht="18.75">
      <c r="C40" s="22"/>
      <c r="D40" s="37">
        <f>D39/32</f>
        <v>0</v>
      </c>
    </row>
    <row r="41" spans="1:7" ht="26.25" customHeight="1">
      <c r="B41" s="121" t="s">
        <v>38</v>
      </c>
      <c r="C41" s="32"/>
    </row>
  </sheetData>
  <mergeCells count="1">
    <mergeCell ref="B36:D36"/>
  </mergeCells>
  <conditionalFormatting sqref="C3:C33">
    <cfRule type="cellIs" dxfId="20" priority="4" operator="equal">
      <formula>"N/A"</formula>
    </cfRule>
    <cfRule type="cellIs" dxfId="19" priority="5" operator="equal">
      <formula>"NO"</formula>
    </cfRule>
    <cfRule type="cellIs" dxfId="18" priority="6" operator="equal">
      <formula>"SÍ"</formula>
    </cfRule>
  </conditionalFormatting>
  <conditionalFormatting sqref="C34">
    <cfRule type="cellIs" dxfId="17" priority="1" operator="equal">
      <formula>"N/A"</formula>
    </cfRule>
    <cfRule type="cellIs" dxfId="16" priority="2" operator="equal">
      <formula>"NO"</formula>
    </cfRule>
    <cfRule type="cellIs" dxfId="15" priority="3" operator="equal">
      <formula>"SÍ"</formula>
    </cfRule>
  </conditionalFormatting>
  <dataValidations count="1">
    <dataValidation type="list" allowBlank="1" showInputMessage="1" showErrorMessage="1" sqref="C3:C34" xr:uid="{FD3FC2C7-9082-4CD9-B047-E3A87344743C}">
      <formula1>"SÍ, NO, N/A"</formula1>
    </dataValidation>
  </dataValidations>
  <hyperlinks>
    <hyperlink ref="B41" r:id="rId1" xr:uid="{B561D781-0881-4917-865D-DF724F20CE9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D4C3C-6C97-4855-BD8A-A2437485A15C}">
  <dimension ref="A1:G16"/>
  <sheetViews>
    <sheetView topLeftCell="A9" workbookViewId="0">
      <selection activeCell="B16" sqref="B16"/>
    </sheetView>
  </sheetViews>
  <sheetFormatPr defaultColWidth="9.140625"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19" t="s">
        <v>87</v>
      </c>
      <c r="C2" s="18" t="s">
        <v>19</v>
      </c>
      <c r="D2" s="18" t="s">
        <v>20</v>
      </c>
      <c r="E2" s="5"/>
    </row>
    <row r="3" spans="1:7" ht="37.5" customHeight="1">
      <c r="A3" s="4"/>
      <c r="B3" s="12" t="s">
        <v>88</v>
      </c>
      <c r="C3" s="113"/>
      <c r="D3" s="13"/>
      <c r="E3" s="5"/>
      <c r="F3" s="33" t="b">
        <f>IF(C3="sim",1)</f>
        <v>0</v>
      </c>
      <c r="G3" s="34" t="b">
        <f>IF(C3="n/a",1)</f>
        <v>0</v>
      </c>
    </row>
    <row r="4" spans="1:7" ht="37.5" customHeight="1">
      <c r="A4" s="4"/>
      <c r="B4" s="38" t="s">
        <v>89</v>
      </c>
      <c r="C4" s="113"/>
      <c r="D4" s="14"/>
      <c r="E4" s="5"/>
      <c r="F4" s="33" t="b">
        <f t="shared" ref="F4:F9" si="0">IF(C4="sim",1)</f>
        <v>0</v>
      </c>
      <c r="G4" s="34" t="b">
        <f t="shared" ref="G4:G9" si="1">IF(C4="n/a",1)</f>
        <v>0</v>
      </c>
    </row>
    <row r="5" spans="1:7" ht="37.5" customHeight="1">
      <c r="A5" s="4"/>
      <c r="B5" s="38" t="s">
        <v>90</v>
      </c>
      <c r="C5" s="113"/>
      <c r="D5" s="14"/>
      <c r="E5" s="5"/>
      <c r="F5" s="33" t="b">
        <f t="shared" si="0"/>
        <v>0</v>
      </c>
      <c r="G5" s="34" t="b">
        <f t="shared" si="1"/>
        <v>0</v>
      </c>
    </row>
    <row r="6" spans="1:7" ht="37.5" customHeight="1">
      <c r="A6" s="4"/>
      <c r="B6" s="12" t="s">
        <v>91</v>
      </c>
      <c r="C6" s="113"/>
      <c r="D6" s="14"/>
      <c r="E6" s="5"/>
      <c r="F6" s="33" t="b">
        <f t="shared" si="0"/>
        <v>0</v>
      </c>
      <c r="G6" s="34" t="b">
        <f t="shared" si="1"/>
        <v>0</v>
      </c>
    </row>
    <row r="7" spans="1:7" ht="37.5" customHeight="1">
      <c r="A7" s="4"/>
      <c r="B7" s="12" t="s">
        <v>92</v>
      </c>
      <c r="C7" s="113"/>
      <c r="D7" s="14"/>
      <c r="E7" s="5"/>
      <c r="F7" s="33" t="b">
        <f t="shared" si="0"/>
        <v>0</v>
      </c>
      <c r="G7" s="34" t="b">
        <f t="shared" si="1"/>
        <v>0</v>
      </c>
    </row>
    <row r="8" spans="1:7" ht="37.5" customHeight="1">
      <c r="A8" s="4"/>
      <c r="B8" s="12" t="s">
        <v>93</v>
      </c>
      <c r="C8" s="113"/>
      <c r="D8" s="14"/>
      <c r="E8" s="5"/>
      <c r="F8" s="33" t="b">
        <f t="shared" si="0"/>
        <v>0</v>
      </c>
      <c r="G8" s="34" t="b">
        <f t="shared" si="1"/>
        <v>0</v>
      </c>
    </row>
    <row r="9" spans="1:7" ht="37.5" customHeight="1">
      <c r="A9" s="4"/>
      <c r="B9" s="120" t="s">
        <v>94</v>
      </c>
      <c r="C9" s="114"/>
      <c r="D9" s="16"/>
      <c r="E9" s="5"/>
      <c r="F9" s="33" t="b">
        <f t="shared" si="0"/>
        <v>0</v>
      </c>
      <c r="G9" s="34" t="b">
        <f t="shared" si="1"/>
        <v>0</v>
      </c>
    </row>
    <row r="10" spans="1:7" ht="35.25" customHeight="1">
      <c r="B10" s="19"/>
      <c r="C10" s="20"/>
      <c r="D10" s="21"/>
    </row>
    <row r="11" spans="1:7" ht="93.75" customHeight="1">
      <c r="A11" s="4"/>
      <c r="B11" s="43" t="s">
        <v>51</v>
      </c>
      <c r="C11" s="44"/>
      <c r="D11" s="45"/>
      <c r="E11" s="5"/>
    </row>
    <row r="12" spans="1:7">
      <c r="B12" s="7"/>
      <c r="C12" s="10"/>
      <c r="D12" s="3"/>
    </row>
    <row r="13" spans="1:7">
      <c r="B13" s="7"/>
      <c r="C13" s="10"/>
      <c r="D13" s="3"/>
    </row>
    <row r="14" spans="1:7" ht="18.75">
      <c r="B14" s="35" t="s">
        <v>95</v>
      </c>
      <c r="C14" s="10"/>
      <c r="D14" s="36">
        <f>SUM(F3:F9,G3:G9)</f>
        <v>0</v>
      </c>
    </row>
    <row r="15" spans="1:7" ht="18.75">
      <c r="C15" s="22"/>
      <c r="D15" s="37">
        <f>D14/7</f>
        <v>0</v>
      </c>
    </row>
    <row r="16" spans="1:7" ht="26.25" customHeight="1">
      <c r="B16" s="121" t="s">
        <v>38</v>
      </c>
      <c r="C16" s="32"/>
    </row>
  </sheetData>
  <mergeCells count="1">
    <mergeCell ref="B11:D11"/>
  </mergeCells>
  <conditionalFormatting sqref="C3:C8">
    <cfRule type="cellIs" dxfId="14" priority="4" operator="equal">
      <formula>"N/A"</formula>
    </cfRule>
    <cfRule type="cellIs" dxfId="13" priority="5" operator="equal">
      <formula>"NO"</formula>
    </cfRule>
    <cfRule type="cellIs" dxfId="12" priority="6" operator="equal">
      <formula>"SÍ"</formula>
    </cfRule>
  </conditionalFormatting>
  <conditionalFormatting sqref="C9">
    <cfRule type="cellIs" dxfId="11" priority="1" operator="equal">
      <formula>"N/A"</formula>
    </cfRule>
    <cfRule type="cellIs" dxfId="10" priority="2" operator="equal">
      <formula>"NO"</formula>
    </cfRule>
    <cfRule type="cellIs" dxfId="9" priority="3" operator="equal">
      <formula>"SÍ"</formula>
    </cfRule>
  </conditionalFormatting>
  <dataValidations count="1">
    <dataValidation type="list" allowBlank="1" showInputMessage="1" showErrorMessage="1" sqref="C3:C9" xr:uid="{A1AD3E3D-8396-4488-BF15-94B6175CDB0C}">
      <formula1>"SÍ, NO, N/A"</formula1>
    </dataValidation>
  </dataValidations>
  <hyperlinks>
    <hyperlink ref="B16" r:id="rId1" xr:uid="{692574BE-19A2-4703-BFB4-F2B8F5890D3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AD14-54A9-424C-BC25-7B0CD0087237}">
  <dimension ref="A1:G22"/>
  <sheetViews>
    <sheetView workbookViewId="0">
      <selection activeCell="B22" sqref="B22"/>
    </sheetView>
  </sheetViews>
  <sheetFormatPr defaultColWidth="9.140625" defaultRowHeight="12.75"/>
  <cols>
    <col min="1" max="1" width="9.140625" style="1"/>
    <col min="2" max="2" width="97.140625" style="8" customWidth="1"/>
    <col min="3" max="3" width="21.42578125" style="11" customWidth="1"/>
    <col min="4" max="4" width="28.5703125" style="1" customWidth="1"/>
    <col min="5" max="16384" width="9.140625" style="1"/>
  </cols>
  <sheetData>
    <row r="1" spans="1:7">
      <c r="B1" s="6"/>
      <c r="C1" s="9"/>
      <c r="D1" s="2"/>
    </row>
    <row r="2" spans="1:7" ht="35.25" customHeight="1">
      <c r="A2" s="4"/>
      <c r="B2" s="119" t="s">
        <v>96</v>
      </c>
      <c r="C2" s="18" t="s">
        <v>19</v>
      </c>
      <c r="D2" s="18" t="s">
        <v>20</v>
      </c>
      <c r="E2" s="5"/>
    </row>
    <row r="3" spans="1:7" ht="37.5" customHeight="1">
      <c r="A3" s="4"/>
      <c r="B3" s="122" t="s">
        <v>97</v>
      </c>
      <c r="C3" s="132"/>
      <c r="D3" s="13"/>
      <c r="E3" s="5"/>
      <c r="F3" s="33" t="b">
        <f>IF(B3="sim",1)</f>
        <v>0</v>
      </c>
      <c r="G3" s="34" t="b">
        <f t="shared" ref="G3:G17" si="0">IF(B3="n/a",1)</f>
        <v>0</v>
      </c>
    </row>
    <row r="4" spans="1:7" ht="37.5" customHeight="1">
      <c r="A4" s="4"/>
      <c r="B4" s="123" t="s">
        <v>98</v>
      </c>
      <c r="C4" s="126"/>
      <c r="D4" s="124"/>
      <c r="E4" s="5"/>
      <c r="F4" s="33" t="b">
        <f t="shared" ref="F4:F17" si="1">IF(B4="sim",1)</f>
        <v>0</v>
      </c>
      <c r="G4" s="34" t="b">
        <f t="shared" si="0"/>
        <v>0</v>
      </c>
    </row>
    <row r="5" spans="1:7" ht="37.5" customHeight="1">
      <c r="A5" s="4"/>
      <c r="B5" s="125"/>
      <c r="C5" s="126"/>
      <c r="D5" s="124"/>
      <c r="E5" s="5"/>
      <c r="F5" s="33" t="b">
        <f t="shared" si="1"/>
        <v>0</v>
      </c>
      <c r="G5" s="34" t="b">
        <f t="shared" si="0"/>
        <v>0</v>
      </c>
    </row>
    <row r="6" spans="1:7" ht="37.5" customHeight="1">
      <c r="A6" s="4"/>
      <c r="B6" s="125"/>
      <c r="C6" s="126"/>
      <c r="D6" s="124"/>
      <c r="E6" s="5"/>
      <c r="F6" s="33" t="b">
        <f t="shared" si="1"/>
        <v>0</v>
      </c>
      <c r="G6" s="34" t="b">
        <f t="shared" si="0"/>
        <v>0</v>
      </c>
    </row>
    <row r="7" spans="1:7" ht="37.5" customHeight="1">
      <c r="A7" s="4"/>
      <c r="B7" s="127"/>
      <c r="C7" s="128"/>
      <c r="D7" s="124"/>
      <c r="E7" s="5"/>
      <c r="F7" s="33" t="b">
        <f t="shared" si="1"/>
        <v>0</v>
      </c>
      <c r="G7" s="34" t="b">
        <f t="shared" si="0"/>
        <v>0</v>
      </c>
    </row>
    <row r="8" spans="1:7" ht="37.5" customHeight="1">
      <c r="A8" s="4"/>
      <c r="B8" s="122" t="s">
        <v>99</v>
      </c>
      <c r="C8" s="132"/>
      <c r="D8" s="14"/>
      <c r="E8" s="5"/>
      <c r="F8" s="33" t="b">
        <f t="shared" si="1"/>
        <v>0</v>
      </c>
      <c r="G8" s="34" t="b">
        <f t="shared" si="0"/>
        <v>0</v>
      </c>
    </row>
    <row r="9" spans="1:7" ht="37.5" customHeight="1">
      <c r="A9" s="4"/>
      <c r="B9" s="123" t="s">
        <v>98</v>
      </c>
      <c r="C9" s="126"/>
      <c r="D9" s="124"/>
      <c r="E9" s="5"/>
      <c r="F9" s="33" t="b">
        <f t="shared" si="1"/>
        <v>0</v>
      </c>
      <c r="G9" s="34" t="b">
        <f t="shared" si="0"/>
        <v>0</v>
      </c>
    </row>
    <row r="10" spans="1:7" ht="37.5" customHeight="1">
      <c r="A10" s="4"/>
      <c r="B10" s="125"/>
      <c r="C10" s="126"/>
      <c r="D10" s="124"/>
      <c r="E10" s="5"/>
      <c r="F10" s="33" t="b">
        <f t="shared" si="1"/>
        <v>0</v>
      </c>
      <c r="G10" s="34" t="b">
        <f t="shared" si="0"/>
        <v>0</v>
      </c>
    </row>
    <row r="11" spans="1:7" ht="37.5" customHeight="1">
      <c r="A11" s="4"/>
      <c r="B11" s="125"/>
      <c r="C11" s="126"/>
      <c r="D11" s="124"/>
      <c r="E11" s="5"/>
      <c r="F11" s="33" t="b">
        <f t="shared" si="1"/>
        <v>0</v>
      </c>
      <c r="G11" s="34" t="b">
        <f t="shared" si="0"/>
        <v>0</v>
      </c>
    </row>
    <row r="12" spans="1:7" ht="37.5" customHeight="1">
      <c r="A12" s="4"/>
      <c r="B12" s="127"/>
      <c r="C12" s="128"/>
      <c r="D12" s="124"/>
      <c r="E12" s="5"/>
      <c r="F12" s="33" t="b">
        <f t="shared" si="1"/>
        <v>0</v>
      </c>
      <c r="G12" s="34" t="b">
        <f t="shared" si="0"/>
        <v>0</v>
      </c>
    </row>
    <row r="13" spans="1:7" ht="37.5" customHeight="1">
      <c r="A13" s="4"/>
      <c r="B13" s="122" t="s">
        <v>100</v>
      </c>
      <c r="C13" s="132"/>
      <c r="D13" s="14"/>
      <c r="E13" s="5"/>
      <c r="F13" s="33" t="b">
        <f t="shared" si="1"/>
        <v>0</v>
      </c>
      <c r="G13" s="34" t="b">
        <f t="shared" si="0"/>
        <v>0</v>
      </c>
    </row>
    <row r="14" spans="1:7" ht="37.5" customHeight="1">
      <c r="A14" s="4"/>
      <c r="B14" s="123" t="s">
        <v>98</v>
      </c>
      <c r="C14" s="126"/>
      <c r="D14" s="124"/>
      <c r="E14" s="5"/>
      <c r="F14" s="33" t="b">
        <f t="shared" si="1"/>
        <v>0</v>
      </c>
      <c r="G14" s="34" t="b">
        <f t="shared" si="0"/>
        <v>0</v>
      </c>
    </row>
    <row r="15" spans="1:7" ht="37.5" customHeight="1">
      <c r="A15" s="4"/>
      <c r="B15" s="125"/>
      <c r="C15" s="126"/>
      <c r="D15" s="124"/>
      <c r="E15" s="5"/>
      <c r="F15" s="33" t="b">
        <f t="shared" si="1"/>
        <v>0</v>
      </c>
      <c r="G15" s="34" t="b">
        <f t="shared" si="0"/>
        <v>0</v>
      </c>
    </row>
    <row r="16" spans="1:7" ht="37.5" customHeight="1">
      <c r="A16" s="4"/>
      <c r="B16" s="125"/>
      <c r="C16" s="126"/>
      <c r="D16" s="124"/>
      <c r="E16" s="5"/>
      <c r="F16" s="33" t="b">
        <f t="shared" si="1"/>
        <v>0</v>
      </c>
      <c r="G16" s="34" t="b">
        <f t="shared" si="0"/>
        <v>0</v>
      </c>
    </row>
    <row r="17" spans="1:7" ht="37.5" customHeight="1">
      <c r="A17" s="4"/>
      <c r="B17" s="129"/>
      <c r="C17" s="130"/>
      <c r="D17" s="131"/>
      <c r="E17" s="5"/>
      <c r="F17" s="33" t="b">
        <f t="shared" si="1"/>
        <v>0</v>
      </c>
      <c r="G17" s="34" t="b">
        <f t="shared" si="0"/>
        <v>0</v>
      </c>
    </row>
    <row r="18" spans="1:7" ht="35.25" customHeight="1">
      <c r="B18" s="19"/>
      <c r="C18" s="20"/>
      <c r="D18" s="21"/>
    </row>
    <row r="19" spans="1:7" ht="93.75" customHeight="1">
      <c r="A19" s="4"/>
      <c r="B19" s="43" t="s">
        <v>51</v>
      </c>
      <c r="C19" s="44"/>
      <c r="D19" s="45"/>
      <c r="E19" s="5"/>
    </row>
    <row r="20" spans="1:7">
      <c r="B20" s="7"/>
      <c r="C20" s="10"/>
      <c r="D20" s="3"/>
    </row>
    <row r="21" spans="1:7">
      <c r="B21" s="7"/>
      <c r="C21" s="10"/>
      <c r="D21" s="3"/>
    </row>
    <row r="22" spans="1:7" ht="26.25" customHeight="1">
      <c r="B22" s="121" t="s">
        <v>38</v>
      </c>
      <c r="C22" s="32"/>
    </row>
  </sheetData>
  <mergeCells count="4">
    <mergeCell ref="B4:C7"/>
    <mergeCell ref="B9:C12"/>
    <mergeCell ref="B14:C17"/>
    <mergeCell ref="B19:D19"/>
  </mergeCells>
  <conditionalFormatting sqref="C3">
    <cfRule type="cellIs" dxfId="8" priority="7" operator="equal">
      <formula>"N/A"</formula>
    </cfRule>
    <cfRule type="cellIs" dxfId="7" priority="8" operator="equal">
      <formula>"NO"</formula>
    </cfRule>
    <cfRule type="cellIs" dxfId="6" priority="9" operator="equal">
      <formula>"SÍ"</formula>
    </cfRule>
  </conditionalFormatting>
  <conditionalFormatting sqref="C8">
    <cfRule type="cellIs" dxfId="5" priority="4" operator="equal">
      <formula>"N/A"</formula>
    </cfRule>
    <cfRule type="cellIs" dxfId="4" priority="5" operator="equal">
      <formula>"NO"</formula>
    </cfRule>
    <cfRule type="cellIs" dxfId="3" priority="6" operator="equal">
      <formula>"SÍ"</formula>
    </cfRule>
  </conditionalFormatting>
  <conditionalFormatting sqref="C13">
    <cfRule type="cellIs" dxfId="2" priority="1" operator="equal">
      <formula>"N/A"</formula>
    </cfRule>
    <cfRule type="cellIs" dxfId="1" priority="2" operator="equal">
      <formula>"NO"</formula>
    </cfRule>
    <cfRule type="cellIs" dxfId="0" priority="3" operator="equal">
      <formula>"SÍ"</formula>
    </cfRule>
  </conditionalFormatting>
  <dataValidations count="1">
    <dataValidation type="list" allowBlank="1" showInputMessage="1" showErrorMessage="1" sqref="C3 C8 C13" xr:uid="{0A6E7D81-6984-43D6-94A5-6EC8642E5424}">
      <formula1>"SÍ, NO, N/A"</formula1>
    </dataValidation>
  </dataValidations>
  <hyperlinks>
    <hyperlink ref="B22" r:id="rId1" xr:uid="{13395845-9542-4535-A2D5-20D2545FBCD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F95F-3589-4220-8413-CCE835107E3E}">
  <dimension ref="B2:S34"/>
  <sheetViews>
    <sheetView workbookViewId="0">
      <selection activeCell="I32" sqref="I32:L32"/>
    </sheetView>
  </sheetViews>
  <sheetFormatPr defaultColWidth="9.140625" defaultRowHeight="12.75"/>
  <cols>
    <col min="1" max="1" width="4.42578125" style="136" customWidth="1"/>
    <col min="2" max="2" width="4.7109375" style="136" customWidth="1"/>
    <col min="3" max="3" width="5.85546875" style="136" customWidth="1"/>
    <col min="4" max="4" width="22.85546875" style="136" customWidth="1"/>
    <col min="5" max="5" width="3.85546875" style="136" customWidth="1"/>
    <col min="6" max="6" width="20.42578125" style="136" customWidth="1"/>
    <col min="7" max="7" width="5.7109375" style="136" customWidth="1"/>
    <col min="8" max="8" width="17" style="136" customWidth="1"/>
    <col min="9" max="9" width="2.85546875" style="136" customWidth="1"/>
    <col min="10" max="10" width="15.5703125" style="136" customWidth="1"/>
    <col min="11" max="11" width="3.85546875" style="136" customWidth="1"/>
    <col min="12" max="12" width="18.28515625" style="136" customWidth="1"/>
    <col min="13" max="13" width="3.5703125" style="136" customWidth="1"/>
    <col min="14" max="14" width="19.5703125" style="136" customWidth="1"/>
    <col min="15" max="15" width="4.42578125" style="136" customWidth="1"/>
    <col min="16" max="16" width="18.7109375" style="136" customWidth="1"/>
    <col min="17" max="17" width="6.7109375" style="136" customWidth="1"/>
    <col min="18" max="18" width="4.42578125" style="136" customWidth="1"/>
    <col min="19" max="16384" width="9.140625" style="136"/>
  </cols>
  <sheetData>
    <row r="2" spans="2:19" ht="12" customHeight="1">
      <c r="B2" s="133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5"/>
    </row>
    <row r="3" spans="2:19" ht="30">
      <c r="B3" s="137"/>
      <c r="C3" s="138" t="s">
        <v>101</v>
      </c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</row>
    <row r="4" spans="2:19">
      <c r="B4" s="137"/>
      <c r="R4" s="139"/>
    </row>
    <row r="5" spans="2:19" ht="44.25" customHeight="1">
      <c r="B5" s="137"/>
      <c r="C5" s="140" t="s">
        <v>102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39"/>
    </row>
    <row r="6" spans="2:19">
      <c r="B6" s="137"/>
      <c r="R6" s="139"/>
    </row>
    <row r="7" spans="2:19" ht="66.599999999999994" customHeight="1">
      <c r="B7" s="137"/>
      <c r="D7" s="141" t="e" vm="1">
        <v>#VALUE!</v>
      </c>
      <c r="F7" s="141" t="e" vm="2">
        <v>#VALUE!</v>
      </c>
      <c r="H7" s="141" t="e" vm="3">
        <v>#VALUE!</v>
      </c>
      <c r="J7" s="141" t="e" vm="4">
        <v>#VALUE!</v>
      </c>
      <c r="L7" s="141" t="e" vm="5">
        <v>#VALUE!</v>
      </c>
      <c r="N7" s="142" t="e" vm="6">
        <v>#VALUE!</v>
      </c>
      <c r="P7" s="141" t="e" vm="7">
        <v>#VALUE!</v>
      </c>
      <c r="R7" s="139"/>
    </row>
    <row r="8" spans="2:19" ht="48">
      <c r="B8" s="137"/>
      <c r="D8" s="143" t="s">
        <v>103</v>
      </c>
      <c r="E8" s="143"/>
      <c r="F8" s="143" t="s">
        <v>104</v>
      </c>
      <c r="G8" s="143"/>
      <c r="H8" s="144" t="s">
        <v>105</v>
      </c>
      <c r="I8" s="143"/>
      <c r="J8" s="143" t="s">
        <v>106</v>
      </c>
      <c r="K8" s="143"/>
      <c r="L8" s="143" t="s">
        <v>107</v>
      </c>
      <c r="M8" s="143"/>
      <c r="N8" s="143" t="s">
        <v>108</v>
      </c>
      <c r="O8" s="143"/>
      <c r="P8" s="143" t="s">
        <v>109</v>
      </c>
      <c r="Q8" s="145"/>
      <c r="R8" s="146"/>
      <c r="S8" s="145"/>
    </row>
    <row r="9" spans="2:19" ht="6.75" customHeight="1">
      <c r="B9" s="137"/>
      <c r="R9" s="139"/>
    </row>
    <row r="10" spans="2:19">
      <c r="B10" s="137"/>
      <c r="R10" s="139"/>
    </row>
    <row r="11" spans="2:19" s="147" customFormat="1" ht="34.5" customHeight="1">
      <c r="B11" s="137"/>
      <c r="C11" s="136"/>
      <c r="D11" s="136"/>
      <c r="E11" s="136"/>
      <c r="F11" s="100" t="s">
        <v>110</v>
      </c>
      <c r="G11" s="100"/>
      <c r="H11" s="100"/>
      <c r="I11" s="100"/>
      <c r="J11" s="100"/>
      <c r="K11" s="100"/>
      <c r="L11" s="100"/>
      <c r="M11" s="100"/>
      <c r="N11" s="100"/>
      <c r="O11" s="136"/>
      <c r="P11" s="136"/>
      <c r="Q11" s="136"/>
      <c r="R11" s="139"/>
    </row>
    <row r="12" spans="2:19" s="147" customFormat="1" ht="34.5" customHeight="1">
      <c r="B12" s="137"/>
      <c r="C12" s="136"/>
      <c r="D12" s="136"/>
      <c r="E12" s="136"/>
      <c r="F12" s="148"/>
      <c r="G12" s="148"/>
      <c r="H12" s="148"/>
      <c r="I12" s="148"/>
      <c r="J12" s="148"/>
      <c r="K12" s="148"/>
      <c r="L12" s="148"/>
      <c r="M12" s="148"/>
      <c r="N12" s="148"/>
      <c r="O12" s="136"/>
      <c r="P12" s="136"/>
      <c r="Q12" s="136"/>
      <c r="R12" s="139"/>
    </row>
    <row r="13" spans="2:19" ht="76.5" customHeight="1">
      <c r="B13" s="137"/>
      <c r="C13" s="149" t="s">
        <v>111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39"/>
    </row>
    <row r="14" spans="2:19">
      <c r="B14" s="137"/>
      <c r="R14" s="139"/>
    </row>
    <row r="15" spans="2:19" ht="14.25">
      <c r="B15" s="137"/>
      <c r="C15" s="150" t="e" vm="8">
        <v>#VALUE!</v>
      </c>
      <c r="D15" s="151" t="s">
        <v>112</v>
      </c>
      <c r="R15" s="139"/>
    </row>
    <row r="16" spans="2:19" ht="14.25">
      <c r="B16" s="137"/>
      <c r="D16" s="152"/>
      <c r="R16" s="139"/>
    </row>
    <row r="17" spans="2:18" ht="14.25">
      <c r="B17" s="137"/>
      <c r="C17" s="150" t="e" vm="8">
        <v>#VALUE!</v>
      </c>
      <c r="D17" s="151" t="s">
        <v>113</v>
      </c>
      <c r="R17" s="139"/>
    </row>
    <row r="18" spans="2:18" ht="14.25">
      <c r="B18" s="137"/>
      <c r="D18" s="152"/>
      <c r="R18" s="139"/>
    </row>
    <row r="19" spans="2:18" ht="14.25">
      <c r="B19" s="137"/>
      <c r="C19" s="150" t="e" vm="8">
        <v>#VALUE!</v>
      </c>
      <c r="D19" s="151" t="s">
        <v>114</v>
      </c>
      <c r="R19" s="139"/>
    </row>
    <row r="20" spans="2:18">
      <c r="B20" s="137"/>
      <c r="R20" s="139"/>
    </row>
    <row r="21" spans="2:18" ht="23.25">
      <c r="B21" s="137"/>
      <c r="C21" s="153" t="s">
        <v>115</v>
      </c>
      <c r="D21" s="153"/>
      <c r="E21" s="153"/>
      <c r="F21" s="153"/>
      <c r="G21" s="153"/>
      <c r="H21" s="153"/>
      <c r="I21" s="153"/>
      <c r="J21" s="153"/>
      <c r="K21" s="153"/>
      <c r="R21" s="139"/>
    </row>
    <row r="22" spans="2:18">
      <c r="B22" s="137"/>
      <c r="R22" s="139"/>
    </row>
    <row r="23" spans="2:18" ht="14.25">
      <c r="B23" s="137"/>
      <c r="C23" s="150" t="e" vm="8">
        <v>#VALUE!</v>
      </c>
      <c r="D23" s="151" t="s">
        <v>116</v>
      </c>
      <c r="G23" s="150" t="e" vm="8">
        <v>#VALUE!</v>
      </c>
      <c r="H23" s="151" t="s">
        <v>117</v>
      </c>
      <c r="R23" s="139"/>
    </row>
    <row r="24" spans="2:18" ht="14.25">
      <c r="B24" s="137"/>
      <c r="C24" s="150"/>
      <c r="D24" s="151"/>
      <c r="H24" s="151"/>
      <c r="R24" s="139"/>
    </row>
    <row r="25" spans="2:18" ht="14.25">
      <c r="B25" s="137"/>
      <c r="C25" s="150" t="e" vm="8">
        <v>#VALUE!</v>
      </c>
      <c r="D25" s="151" t="s">
        <v>118</v>
      </c>
      <c r="G25" s="150" t="e" vm="8">
        <v>#VALUE!</v>
      </c>
      <c r="H25" s="151" t="s">
        <v>119</v>
      </c>
      <c r="R25" s="139"/>
    </row>
    <row r="26" spans="2:18" ht="14.25">
      <c r="B26" s="137"/>
      <c r="C26" s="150"/>
      <c r="D26" s="151"/>
      <c r="H26" s="151"/>
      <c r="R26" s="139"/>
    </row>
    <row r="27" spans="2:18" ht="14.25">
      <c r="B27" s="137"/>
      <c r="C27" s="150" t="e" vm="8">
        <v>#VALUE!</v>
      </c>
      <c r="D27" s="151" t="s">
        <v>120</v>
      </c>
      <c r="G27" s="150" t="e" vm="8">
        <v>#VALUE!</v>
      </c>
      <c r="H27" s="151" t="s">
        <v>121</v>
      </c>
      <c r="R27" s="139"/>
    </row>
    <row r="28" spans="2:18" ht="14.25">
      <c r="B28" s="137"/>
      <c r="C28" s="150"/>
      <c r="D28" s="151"/>
      <c r="H28" s="151"/>
      <c r="R28" s="139"/>
    </row>
    <row r="29" spans="2:18" ht="14.25">
      <c r="B29" s="137"/>
      <c r="C29" s="150" t="e" vm="8">
        <v>#VALUE!</v>
      </c>
      <c r="D29" s="151" t="s">
        <v>122</v>
      </c>
      <c r="G29" s="150" t="e" vm="8">
        <v>#VALUE!</v>
      </c>
      <c r="H29" s="151" t="s">
        <v>123</v>
      </c>
      <c r="R29" s="139"/>
    </row>
    <row r="30" spans="2:18">
      <c r="B30" s="137"/>
      <c r="R30" s="139"/>
    </row>
    <row r="31" spans="2:18">
      <c r="B31" s="137"/>
      <c r="R31" s="139"/>
    </row>
    <row r="32" spans="2:18" s="147" customFormat="1" ht="39" customHeight="1">
      <c r="B32" s="137"/>
      <c r="C32" s="136"/>
      <c r="D32" s="154"/>
      <c r="E32" s="155"/>
      <c r="F32" s="156"/>
      <c r="G32" s="157"/>
      <c r="H32" s="157"/>
      <c r="I32" s="100" t="s">
        <v>124</v>
      </c>
      <c r="J32" s="100"/>
      <c r="K32" s="100"/>
      <c r="L32" s="100"/>
      <c r="M32" s="158"/>
      <c r="N32" s="158"/>
      <c r="O32" s="158"/>
      <c r="P32" s="158"/>
      <c r="Q32" s="136"/>
      <c r="R32" s="139"/>
    </row>
    <row r="33" spans="2:18" ht="12.75" customHeight="1">
      <c r="B33" s="137"/>
      <c r="R33" s="139"/>
    </row>
    <row r="34" spans="2:18">
      <c r="B34" s="159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1"/>
    </row>
  </sheetData>
  <mergeCells count="6">
    <mergeCell ref="C3:Q3"/>
    <mergeCell ref="C5:Q5"/>
    <mergeCell ref="F11:N11"/>
    <mergeCell ref="C13:Q13"/>
    <mergeCell ref="C21:K21"/>
    <mergeCell ref="I32:L32"/>
  </mergeCells>
  <hyperlinks>
    <hyperlink ref="F11:J11" r:id="rId1" display="SOLICITA AHORA UNA DEMONSTRACIÓN GRATUITA" xr:uid="{A9D6ED9B-38D2-4989-ABB3-67D160CD2CBE}"/>
    <hyperlink ref="I32:L32" r:id="rId2" display="HABLA CON UN EXPERTO" xr:uid="{4AA0AF6C-4F26-428E-9953-CBD494385ABB}"/>
    <hyperlink ref="F11:N11" r:id="rId3" display="SOLICITA UNA DEMONSTRACIÓN GRATUITA Y CONOCE EL CHECKLIST FÁCIL" xr:uid="{09339263-F964-40EE-B8D4-DCE55B7C36D1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Camila Valeria Medroa</cp:lastModifiedBy>
  <cp:revision/>
  <dcterms:created xsi:type="dcterms:W3CDTF">2023-06-26T13:05:56Z</dcterms:created>
  <dcterms:modified xsi:type="dcterms:W3CDTF">2024-07-26T17:19:48Z</dcterms:modified>
  <cp:category/>
  <cp:contentStatus/>
</cp:coreProperties>
</file>