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3"/>
  <workbookPr/>
  <mc:AlternateContent xmlns:mc="http://schemas.openxmlformats.org/markup-compatibility/2006">
    <mc:Choice Requires="x15">
      <x15ac:absPath xmlns:x15ac="http://schemas.microsoft.com/office/spreadsheetml/2010/11/ac" url="https://poligraph-my.sharepoint.com/personal/mkt_share_softplan_com_br/Documents/Marketing/1 - MKT/4. Conteúdo/4 - Materiais Ricos/PORTUGUÊS/Modelos de Checklists e outros/Checklist Trade Marketing/RELANÇAMENTO Checklist Trade Marketing/"/>
    </mc:Choice>
  </mc:AlternateContent>
  <xr:revisionPtr revIDLastSave="1500" documentId="11_C3E1C222F5D235FB3F9202D21063611D085F2D40" xr6:coauthVersionLast="47" xr6:coauthVersionMax="47" xr10:uidLastSave="{EE98D800-E45F-420D-A528-ED2EDF0E0DD4}"/>
  <bookViews>
    <workbookView xWindow="28680" yWindow="-120" windowWidth="29040" windowHeight="15720" firstSheet="2" xr2:uid="{00000000-000D-0000-FFFF-FFFF00000000}"/>
  </bookViews>
  <sheets>
    <sheet name="Instrucciones" sheetId="19" r:id="rId1"/>
    <sheet name="1. Planificación" sheetId="12" r:id="rId2"/>
    <sheet name="2. Capacitaciones" sheetId="17" r:id="rId3"/>
    <sheet name="3. Ejecución del punto de venta" sheetId="6" r:id="rId4"/>
    <sheet name="4. Materiales de Merchandising" sheetId="15" r:id="rId5"/>
    <sheet name="5. Control de inventario" sheetId="11" r:id="rId6"/>
    <sheet name="6. Informe fotográfico" sheetId="14" r:id="rId7"/>
    <sheet name="Gestión de Merchandising" sheetId="20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11" l="1"/>
  <c r="G5" i="11"/>
  <c r="G6" i="11"/>
  <c r="G7" i="11"/>
  <c r="F4" i="11"/>
  <c r="F5" i="11"/>
  <c r="F6" i="11"/>
  <c r="F7" i="11"/>
  <c r="G3" i="11"/>
  <c r="F3" i="11"/>
  <c r="G4" i="15"/>
  <c r="G5" i="15"/>
  <c r="G6" i="15"/>
  <c r="G7" i="15"/>
  <c r="G8" i="15"/>
  <c r="G9" i="15"/>
  <c r="F4" i="15"/>
  <c r="F5" i="15"/>
  <c r="F6" i="15"/>
  <c r="F7" i="15"/>
  <c r="F8" i="15"/>
  <c r="F9" i="15"/>
  <c r="G3" i="15"/>
  <c r="F3" i="15"/>
  <c r="G4" i="6"/>
  <c r="G5" i="6"/>
  <c r="G6" i="6"/>
  <c r="G7" i="6"/>
  <c r="G8" i="6"/>
  <c r="G9" i="6"/>
  <c r="G10" i="6"/>
  <c r="G11" i="6"/>
  <c r="G12" i="6"/>
  <c r="G13" i="6"/>
  <c r="G14" i="6"/>
  <c r="G15" i="6"/>
  <c r="G16" i="6"/>
  <c r="G17" i="6"/>
  <c r="G18" i="6"/>
  <c r="F4" i="6"/>
  <c r="F5" i="6"/>
  <c r="F6" i="6"/>
  <c r="F7" i="6"/>
  <c r="F8" i="6"/>
  <c r="F9" i="6"/>
  <c r="F10" i="6"/>
  <c r="F11" i="6"/>
  <c r="F12" i="6"/>
  <c r="F13" i="6"/>
  <c r="F14" i="6"/>
  <c r="F15" i="6"/>
  <c r="F16" i="6"/>
  <c r="F17" i="6"/>
  <c r="F18" i="6"/>
  <c r="G3" i="6"/>
  <c r="F3" i="6"/>
  <c r="G4" i="17"/>
  <c r="G5" i="17"/>
  <c r="G6" i="17"/>
  <c r="G7" i="17"/>
  <c r="G8" i="17"/>
  <c r="F4" i="17"/>
  <c r="F5" i="17"/>
  <c r="F6" i="17"/>
  <c r="F7" i="17"/>
  <c r="F8" i="17"/>
  <c r="G3" i="17"/>
  <c r="F3" i="17"/>
  <c r="G12" i="12"/>
  <c r="G13" i="12"/>
  <c r="G14" i="12"/>
  <c r="G15" i="12"/>
  <c r="F12" i="12"/>
  <c r="F13" i="12"/>
  <c r="F14" i="12"/>
  <c r="F15" i="12"/>
  <c r="G11" i="12"/>
  <c r="F11" i="12"/>
  <c r="D14" i="15"/>
  <c r="D15" i="15" s="1"/>
  <c r="F12" i="14"/>
  <c r="F11" i="14"/>
  <c r="F10" i="14"/>
  <c r="F9" i="14"/>
  <c r="F8" i="14"/>
  <c r="F7" i="14"/>
  <c r="F6" i="14"/>
  <c r="F5" i="14"/>
  <c r="F4" i="14"/>
  <c r="F3" i="14"/>
  <c r="D12" i="11"/>
  <c r="D13" i="11" s="1"/>
  <c r="D23" i="6"/>
  <c r="D24" i="6" s="1"/>
  <c r="D13" i="17" l="1"/>
  <c r="D14" i="17" s="1"/>
  <c r="D20" i="12"/>
  <c r="D21" i="12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8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</futureMetadata>
  <valueMetadata count="8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</valueMetadata>
</metadata>
</file>

<file path=xl/sharedStrings.xml><?xml version="1.0" encoding="utf-8"?>
<sst xmlns="http://schemas.openxmlformats.org/spreadsheetml/2006/main" count="193" uniqueCount="96">
  <si>
    <t> </t>
  </si>
  <si>
    <t xml:space="preserve"> MODELO DE CHECKLIST PARA TRADE MARKETING</t>
  </si>
  <si>
    <t xml:space="preserve">Acerca de este modelo de checklist    </t>
  </si>
  <si>
    <t xml:space="preserve">Como usar   </t>
  </si>
  <si>
    <r>
      <rPr>
        <sz val="11"/>
        <color rgb="FF000000"/>
        <rFont val="Arial"/>
        <scheme val="major"/>
      </rPr>
      <t xml:space="preserve">Una buena ejecución del trade marketing depende de los resultados de las acciones. Por tanto, establecer procesos y comprobar lo que se está haciendo en la práctica es fundamental para medir el desempeño del equipo. En este modelo encontrarás una serie de elementos relacionados con </t>
    </r>
    <r>
      <rPr>
        <b/>
        <sz val="11"/>
        <color rgb="FF000000"/>
        <rFont val="Arial"/>
        <scheme val="major"/>
      </rPr>
      <t xml:space="preserve">Planificación, Formación, ejecución del Punto de Venta, Materiales de Merchandising, Control de Inventario, así como un Informe Fotográfico.
</t>
    </r>
    <r>
      <rPr>
        <sz val="11"/>
        <color rgb="FF000000"/>
        <rFont val="Arial"/>
        <scheme val="major"/>
      </rPr>
      <t xml:space="preserve">
Lee más sobre los procesos de trade marketing en el blog de Checklist Fácil:</t>
    </r>
  </si>
  <si>
    <r>
      <rPr>
        <sz val="11"/>
        <color rgb="FF000000"/>
        <rFont val="Arial"/>
        <scheme val="major"/>
      </rPr>
      <t>Las pestañas reúnen diferentes ítems de chequeo relacionados con acciones de Trade Marketing.
Al final de cada pestaña podrás obtener el Puntaje Total de las respuestas para</t>
    </r>
    <r>
      <rPr>
        <b/>
        <sz val="11"/>
        <color rgb="FF000000"/>
        <rFont val="Arial"/>
        <scheme val="major"/>
      </rPr>
      <t xml:space="preserve"> identificar si existe algún riesgo o punto de atención</t>
    </r>
    <r>
      <rPr>
        <sz val="11"/>
        <color rgb="FF000000"/>
        <rFont val="Arial"/>
        <scheme val="major"/>
      </rPr>
      <t>. En la columna "RESPUESTA", al elegir la respuesta "SÍ" o "N/A" (No Aplica) en el cuadro de selección de un ítem, la puntuación sumará automáticamente un punto al porcentaje total. Para "NO", no se anotan puntos.</t>
    </r>
  </si>
  <si>
    <t>¿Qué es el trade marketing y cómo planificarlo con éxito?</t>
  </si>
  <si>
    <t>RECOMENDACIÓN: Planilla o software: ¡Descubre cuál es la mejor solución para tu negocio!</t>
  </si>
  <si>
    <t>¿Cómo el Checklist Fácil puede mejorar significativamente tus resultados en Trade Marketing?</t>
  </si>
  <si>
    <r>
      <rPr>
        <sz val="11"/>
        <color rgb="FF000000"/>
        <rFont val="Arial"/>
        <scheme val="major"/>
      </rPr>
      <t xml:space="preserve">El Checklist Fácil es el sistema líder en América Latina en </t>
    </r>
    <r>
      <rPr>
        <b/>
        <sz val="11"/>
        <color rgb="FF000000"/>
        <rFont val="Arial"/>
        <scheme val="major"/>
      </rPr>
      <t>digitalización, estandarización y gestión de procesos y datos.</t>
    </r>
    <r>
      <rPr>
        <sz val="11"/>
        <color rgb="FF000000"/>
        <rFont val="Arial"/>
        <scheme val="major"/>
      </rPr>
      <t xml:space="preserve"> Más de 1.500 empresas de diferentes segmentos en 14 países ya han elegido nuestro software y aplican más de 25 millones de checklists al año. Ayudamos a las empresas a incrementar los resultados con una gestión precisa de las no conformidades, aportando integración, experiencia e innovación para potenciar los resultados y reinventar la conexión entre personas y procesos. Haz como </t>
    </r>
    <r>
      <rPr>
        <b/>
        <sz val="11"/>
        <color rgb="FF000000"/>
        <rFont val="Arial"/>
        <scheme val="major"/>
      </rPr>
      <t>C&amp;A, Lojas MM, Centauro, Telhanorte y varios minoristas que han logrado eficiencia operativa.</t>
    </r>
  </si>
  <si>
    <t>SOLICITA AHORA UNA DEMONSTRACIÓN GRATUITA</t>
  </si>
  <si>
    <t>MODELO DE CHECKLIST PARA TRADE MARKETING</t>
  </si>
  <si>
    <t>Inserta el logotipo de tu empresa aquí:</t>
  </si>
  <si>
    <t>Tienda:</t>
  </si>
  <si>
    <t>Supervisor o responsable:</t>
  </si>
  <si>
    <t>Fecha de aplicación del checklist:</t>
  </si>
  <si>
    <t>1. Planificación</t>
  </si>
  <si>
    <t>RESPUESTA</t>
  </si>
  <si>
    <t>OBSERVACIONES</t>
  </si>
  <si>
    <t>¿Se han definido los indicadores de la campaña?</t>
  </si>
  <si>
    <t>SÍ</t>
  </si>
  <si>
    <t>¿Las tareas fueron asignadas a los responsables de los equipos?</t>
  </si>
  <si>
    <t>NO</t>
  </si>
  <si>
    <t>¿Se solicitó la producción de materiales de merchandising?</t>
  </si>
  <si>
    <t>N/A</t>
  </si>
  <si>
    <t>¿Es adecuada la cantidad de productos disponibles en el punto de venta?</t>
  </si>
  <si>
    <t>¿Hay promotores dedicados para todas las unidades?</t>
  </si>
  <si>
    <t xml:space="preserve">Notas: </t>
  </si>
  <si>
    <t>Tu pontuación es:</t>
  </si>
  <si>
    <t>Digitaliza tu control de las acciones de Trade Marketing: ¡habla con un experto!</t>
  </si>
  <si>
    <t>2. Capacitaciones</t>
  </si>
  <si>
    <t>¿El equipo de campo recibió la capacitación adecuada sobre los productos?</t>
  </si>
  <si>
    <t>¿El equipo de campo está familiarizado con la campaña?</t>
  </si>
  <si>
    <t>¿Se realizaron cursos de actualización?</t>
  </si>
  <si>
    <t>¿El equipo es consciente de los objetivos a alcanzar?</t>
  </si>
  <si>
    <t>¿Se realizaron simulaciones con los equipos?</t>
  </si>
  <si>
    <t>¿Se transmitieron planogramas durante el entrenamiento?</t>
  </si>
  <si>
    <t>3. Ejecución del punto de venta</t>
  </si>
  <si>
    <t>¿Se completaron todos los registros de itinerario?</t>
  </si>
  <si>
    <t>¿Se han llevado a cabo nuevas negociaciones de espacios POS? Describe en el campo de comentarios.</t>
  </si>
  <si>
    <t>¿Cuánto se vendió en el POS ese día? Selecciona "Sí" e ingresa el número en el campo de comentarios.</t>
  </si>
  <si>
    <t>¿Se realizó reposición de productos en todas las tiendas?</t>
  </si>
  <si>
    <t>¿Es correcto el precio de los productos en las tiendas?</t>
  </si>
  <si>
    <t>¿Se colocaron materiales de comercialización en todos los puntos de venta?</t>
  </si>
  <si>
    <t>¿Están las tiendas libres de problemas de desabastecimiento?</t>
  </si>
  <si>
    <t>Si hay una interrupción, ¿se ha creado un plan de acción para corregir los problemas identificados?</t>
  </si>
  <si>
    <t>¿Se cumplió con el planograma de exhibición en todos los POS?</t>
  </si>
  <si>
    <t>¿Se entregaron y pusieron a disposición los folletos de productos en los puntos de venta?</t>
  </si>
  <si>
    <t>¿Se alcanzó el objetivo de entradas agotadas para el día? Describe en el campo de comentarios.</t>
  </si>
  <si>
    <t>¿Se instruyó a los empleados de POS sobre el producto y las campañas?</t>
  </si>
  <si>
    <t>¿Se han cumplido los pedidos de nuevos materiales de merchandising?</t>
  </si>
  <si>
    <t>¿Están los precios de los productos por debajo de los precios de la competencia?</t>
  </si>
  <si>
    <t>¿El margen de negociación con el minorista está dentro del plan?</t>
  </si>
  <si>
    <t>4. Materiales de Merchandising</t>
  </si>
  <si>
    <t>¿Se entregaron los materiales de comercialización a tiempo?</t>
  </si>
  <si>
    <t>¿La cantidad de materiales recibidos coincide con la cantidad solicitada?</t>
  </si>
  <si>
    <t>¿Están los materiales en buenas condiciones (sin daños ni defectos)?</t>
  </si>
  <si>
    <t>¿Existe suficiente stock de productos promocionales para satisfacer la demanda esperada?</t>
  </si>
  <si>
    <t>¿Se alcanzó el objetivo de venta?</t>
  </si>
  <si>
    <t>¿El equipo usa uniformes de acuerdo con las pautas de la campaña?</t>
  </si>
  <si>
    <t>¿Se inspeccionaron los materiales de comercialización al final del día?</t>
  </si>
  <si>
    <t>5. Control de inventario</t>
  </si>
  <si>
    <t>¿Existe inventario suficiente de muestras o productos para cubrir la demanda esperada durante la campaña?</t>
  </si>
  <si>
    <t>¿Se controlan periódicamente las existencias?</t>
  </si>
  <si>
    <t>¿Ha habido problemas de desabastecimiento?</t>
  </si>
  <si>
    <t>¿Se están realizando los reemplazos en el momento correcto?</t>
  </si>
  <si>
    <t>¿Se han realizado pedidos de nuevas entregas?</t>
  </si>
  <si>
    <t>6. Informe fotográfico</t>
  </si>
  <si>
    <t>¿Se realizó la ejecución del planograma en su tienda según lo previsto?</t>
  </si>
  <si>
    <t>Incluye una foto de los estantes aquí:</t>
  </si>
  <si>
    <t>¿Se recogieron todas las piezas de merchandising tras la acción?</t>
  </si>
  <si>
    <t>Incluye aquí una foto de las piezas guardadas.</t>
  </si>
  <si>
    <t>Digitaliza la gestión de procesos de tu área o de tu empresa</t>
  </si>
  <si>
    <t>¡Basta de trabajar de más! Automatiza procesos, gestiona registros y ten un historial completo de la operación realizando auditorías digitales a través del Checklist Fácil para:</t>
  </si>
  <si>
    <t>ACABAR DE UNA VEZ CON LAS TAREAS MANUALES</t>
  </si>
  <si>
    <t xml:space="preserve">GARANTIZAR LA EJECUCIÓN DE PLANES DE ACCIÓN
</t>
  </si>
  <si>
    <t xml:space="preserve">ANALIZAR DATOS EN TIEMPO REAL
</t>
  </si>
  <si>
    <t>ESTANDARIZAR PROCESOS</t>
  </si>
  <si>
    <t>ELIMINAR RECURRENCIAS EN LA OPERACIÓN</t>
  </si>
  <si>
    <t>EVITAR PÉRDIDAS Y DESVIOS DE INFORMACIÓN</t>
  </si>
  <si>
    <t>OPTIMIZAR COSTOS Y TIEMPO DE LOS EQUIPOS</t>
  </si>
  <si>
    <t>SOLICITA UNA DEMONSTRACIÓN GRATUITA Y CONOCE EL CHECKLIST FÁCIL</t>
  </si>
  <si>
    <t>Más de 1500 clientes en toda América Latina confían en el Checklist Fácil para estandarizar actividades, recopilar datos, identificar oportunidades de mejora continua y lograr la eficiencia operativa con una tecnología flexible que se adapta a diferentes realidades y tamaños de negocio.</t>
  </si>
  <si>
    <t>Más de 70 millones de checklists aplicados</t>
  </si>
  <si>
    <t>Ahorro de aproximadamente 210 millones de impresiones en papel con auditorías e inspecciones digitales</t>
  </si>
  <si>
    <t>Más de 2.5 millones de Planes de Acción completados</t>
  </si>
  <si>
    <t>Digitaliza, estandariza y controla procesos de:</t>
  </si>
  <si>
    <t>Gestión de inventario</t>
  </si>
  <si>
    <t>Trade marketing</t>
  </si>
  <si>
    <t>Compras y ventas</t>
  </si>
  <si>
    <t>Merchandising</t>
  </si>
  <si>
    <t>Buenas prácticas de atención al cliente</t>
  </si>
  <si>
    <t>Apertura y cierre de tienda</t>
  </si>
  <si>
    <t>Mantenimiento de almacenes y equipos</t>
  </si>
  <si>
    <t>Gestión de equipos</t>
  </si>
  <si>
    <t>HABLA CON UN EXPERTO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</si>
</sst>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0"/>
      <color rgb="FF000000"/>
      <name val="Arial"/>
      <scheme val="minor"/>
    </font>
    <font>
      <u/>
      <sz val="10"/>
      <color theme="10"/>
      <name val="Arial"/>
      <scheme val="minor"/>
    </font>
    <font>
      <sz val="10"/>
      <color rgb="FF000000"/>
      <name val="Arial"/>
      <family val="2"/>
      <scheme val="major"/>
    </font>
    <font>
      <b/>
      <sz val="24"/>
      <color rgb="FF00AC69"/>
      <name val="Arial"/>
      <family val="2"/>
      <scheme val="major"/>
    </font>
    <font>
      <sz val="16"/>
      <color rgb="FF000000"/>
      <name val="Arial"/>
      <family val="2"/>
      <scheme val="major"/>
    </font>
    <font>
      <b/>
      <sz val="10"/>
      <color rgb="FF000000"/>
      <name val="Arial"/>
      <family val="2"/>
      <scheme val="major"/>
    </font>
    <font>
      <sz val="14"/>
      <color rgb="FF000000"/>
      <name val="Arial"/>
      <family val="2"/>
      <scheme val="major"/>
    </font>
    <font>
      <sz val="10"/>
      <color rgb="FF2B2B2B"/>
      <name val="Arial"/>
      <family val="2"/>
      <scheme val="major"/>
    </font>
    <font>
      <sz val="11"/>
      <color rgb="FF000000"/>
      <name val="Arial"/>
      <family val="2"/>
      <scheme val="major"/>
    </font>
    <font>
      <b/>
      <sz val="18"/>
      <color rgb="FF2B2B2B"/>
      <name val="Arial"/>
      <family val="2"/>
      <scheme val="major"/>
    </font>
    <font>
      <b/>
      <sz val="14"/>
      <color rgb="FF000000"/>
      <name val="Arial"/>
      <family val="2"/>
      <scheme val="major"/>
    </font>
    <font>
      <i/>
      <sz val="8"/>
      <color rgb="FF000000"/>
      <name val="Arial"/>
      <family val="2"/>
      <scheme val="major"/>
    </font>
    <font>
      <b/>
      <sz val="12"/>
      <color rgb="FF000000"/>
      <name val="Arial"/>
      <family val="2"/>
      <scheme val="major"/>
    </font>
    <font>
      <b/>
      <u/>
      <sz val="14"/>
      <color theme="0"/>
      <name val="Arial"/>
      <family val="2"/>
      <scheme val="major"/>
    </font>
    <font>
      <b/>
      <sz val="12"/>
      <color rgb="FFFFFFFF"/>
      <name val="Arial"/>
      <family val="2"/>
      <scheme val="major"/>
    </font>
    <font>
      <sz val="11"/>
      <color rgb="FFFFFFFF"/>
      <name val="Arial"/>
      <family val="2"/>
      <scheme val="major"/>
    </font>
    <font>
      <sz val="9"/>
      <color rgb="FFFFFFFF"/>
      <name val="Arial"/>
      <family val="2"/>
      <scheme val="major"/>
    </font>
    <font>
      <b/>
      <sz val="14"/>
      <color rgb="FF444444"/>
      <name val="Arial"/>
      <family val="2"/>
      <scheme val="major"/>
    </font>
    <font>
      <b/>
      <sz val="12"/>
      <color theme="1"/>
      <name val="Arial"/>
      <family val="2"/>
      <scheme val="major"/>
    </font>
    <font>
      <u/>
      <sz val="10"/>
      <color theme="0"/>
      <name val="Arial"/>
      <family val="2"/>
      <scheme val="major"/>
    </font>
    <font>
      <b/>
      <u/>
      <sz val="16"/>
      <color theme="0"/>
      <name val="Arial"/>
      <family val="2"/>
      <scheme val="major"/>
    </font>
    <font>
      <sz val="11"/>
      <color rgb="FF000000"/>
      <name val="Arial"/>
      <scheme val="major"/>
    </font>
    <font>
      <b/>
      <sz val="11"/>
      <color rgb="FF000000"/>
      <name val="Arial"/>
      <scheme val="major"/>
    </font>
    <font>
      <b/>
      <sz val="14"/>
      <color theme="0"/>
      <name val="Arial"/>
      <scheme val="minor"/>
    </font>
    <font>
      <b/>
      <sz val="11"/>
      <color rgb="FF00B050"/>
      <name val="Arial"/>
      <scheme val="minor"/>
    </font>
    <font>
      <b/>
      <sz val="12"/>
      <color theme="0"/>
      <name val="Arial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AC69"/>
        <bgColor indexed="64"/>
      </patternFill>
    </fill>
    <fill>
      <patternFill patternType="solid">
        <fgColor rgb="FFF46127"/>
        <bgColor indexed="64"/>
      </patternFill>
    </fill>
    <fill>
      <patternFill patternType="solid">
        <fgColor rgb="FFE7E6E6"/>
        <bgColor rgb="FF000000"/>
      </patternFill>
    </fill>
    <fill>
      <patternFill patternType="solid">
        <fgColor rgb="FFE5E5E5"/>
        <bgColor rgb="FFE5E5E5"/>
      </patternFill>
    </fill>
    <fill>
      <patternFill patternType="solid">
        <fgColor rgb="FF3CBA8A"/>
        <bgColor indexed="64"/>
      </patternFill>
    </fill>
    <fill>
      <patternFill patternType="solid">
        <fgColor theme="0"/>
        <bgColor indexed="64"/>
      </patternFill>
    </fill>
  </fills>
  <borders count="74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medium">
        <color rgb="FF00AC69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rgb="FF00AC69"/>
      </right>
      <top style="thin">
        <color theme="0"/>
      </top>
      <bottom style="medium">
        <color rgb="FF00AC69"/>
      </bottom>
      <diagonal/>
    </border>
    <border>
      <left style="medium">
        <color rgb="FF00AC69"/>
      </left>
      <right/>
      <top style="medium">
        <color rgb="FF00AC69"/>
      </top>
      <bottom style="medium">
        <color rgb="FF00AC69"/>
      </bottom>
      <diagonal/>
    </border>
    <border>
      <left/>
      <right/>
      <top style="medium">
        <color rgb="FF00AC69"/>
      </top>
      <bottom style="medium">
        <color rgb="FF00AC69"/>
      </bottom>
      <diagonal/>
    </border>
    <border>
      <left/>
      <right style="medium">
        <color rgb="FF00AC69"/>
      </right>
      <top style="medium">
        <color rgb="FF00AC69"/>
      </top>
      <bottom style="medium">
        <color rgb="FF00AC69"/>
      </bottom>
      <diagonal/>
    </border>
    <border>
      <left style="medium">
        <color rgb="FF00AC69"/>
      </left>
      <right/>
      <top style="medium">
        <color rgb="FF00AC69"/>
      </top>
      <bottom/>
      <diagonal/>
    </border>
    <border>
      <left style="medium">
        <color rgb="FF00AC69"/>
      </left>
      <right/>
      <top/>
      <bottom style="medium">
        <color rgb="FF00AC69"/>
      </bottom>
      <diagonal/>
    </border>
    <border>
      <left/>
      <right style="medium">
        <color rgb="FF00AC69"/>
      </right>
      <top/>
      <bottom style="medium">
        <color rgb="FF00AC69"/>
      </bottom>
      <diagonal/>
    </border>
    <border>
      <left/>
      <right/>
      <top style="medium">
        <color rgb="FF00AC69"/>
      </top>
      <bottom/>
      <diagonal/>
    </border>
    <border>
      <left/>
      <right style="medium">
        <color rgb="FF00AC69"/>
      </right>
      <top style="medium">
        <color rgb="FF00AC69"/>
      </top>
      <bottom/>
      <diagonal/>
    </border>
    <border>
      <left/>
      <right/>
      <top/>
      <bottom style="medium">
        <color rgb="FF00AC69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rgb="FF00AC69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rgb="FF00AC69"/>
      </bottom>
      <diagonal/>
    </border>
    <border>
      <left style="medium">
        <color rgb="FF00AC69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medium">
        <color rgb="FF00AC69"/>
      </right>
      <top/>
      <bottom style="thin">
        <color theme="0"/>
      </bottom>
      <diagonal/>
    </border>
    <border>
      <left style="medium">
        <color rgb="FF00AC69"/>
      </left>
      <right style="thin">
        <color theme="0"/>
      </right>
      <top style="thin">
        <color theme="0"/>
      </top>
      <bottom style="medium">
        <color rgb="FF00AC69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medium">
        <color rgb="FF00AC69"/>
      </bottom>
      <diagonal/>
    </border>
    <border>
      <left style="medium">
        <color rgb="FF00AC69"/>
      </left>
      <right style="thin">
        <color rgb="FFE7E6E6"/>
      </right>
      <top style="thin">
        <color rgb="FFE7E6E6"/>
      </top>
      <bottom/>
      <diagonal/>
    </border>
    <border>
      <left/>
      <right/>
      <top style="thin">
        <color rgb="FFE7E6E6"/>
      </top>
      <bottom style="medium">
        <color rgb="FF00AC69"/>
      </bottom>
      <diagonal/>
    </border>
    <border>
      <left style="medium">
        <color rgb="FF00AC69"/>
      </left>
      <right/>
      <top/>
      <bottom style="thin">
        <color rgb="FFE7E6E6"/>
      </bottom>
      <diagonal/>
    </border>
    <border>
      <left/>
      <right/>
      <top/>
      <bottom style="thin">
        <color rgb="FFE7E6E6"/>
      </bottom>
      <diagonal/>
    </border>
    <border>
      <left/>
      <right style="medium">
        <color rgb="FF00AC69"/>
      </right>
      <top/>
      <bottom style="thin">
        <color rgb="FFE7E6E6"/>
      </bottom>
      <diagonal/>
    </border>
    <border>
      <left style="medium">
        <color rgb="FF00AC69"/>
      </left>
      <right style="thin">
        <color rgb="FFE7E6E6"/>
      </right>
      <top/>
      <bottom style="medium">
        <color rgb="FF00AC69"/>
      </bottom>
      <diagonal/>
    </border>
    <border>
      <left/>
      <right style="medium">
        <color rgb="FF00AC69"/>
      </right>
      <top style="medium">
        <color rgb="FF00AC69"/>
      </top>
      <bottom style="thin">
        <color rgb="FFFFFFFF"/>
      </bottom>
      <diagonal/>
    </border>
    <border>
      <left/>
      <right style="medium">
        <color rgb="FF00AC69"/>
      </right>
      <top/>
      <bottom style="thin">
        <color rgb="FFFFFFFF"/>
      </bottom>
      <diagonal/>
    </border>
    <border>
      <left style="medium">
        <color rgb="FF00AC69"/>
      </left>
      <right/>
      <top/>
      <bottom style="thin">
        <color rgb="FFFFFFFF"/>
      </bottom>
      <diagonal/>
    </border>
    <border>
      <left style="medium">
        <color rgb="FF00AC69"/>
      </left>
      <right/>
      <top style="medium">
        <color rgb="FF00AC69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 style="medium">
        <color rgb="FF00AC69"/>
      </left>
      <right/>
      <top style="thin">
        <color rgb="FFE7E6E6"/>
      </top>
      <bottom style="medium">
        <color rgb="FF00AC69"/>
      </bottom>
      <diagonal/>
    </border>
    <border>
      <left/>
      <right style="medium">
        <color rgb="FF00AC69"/>
      </right>
      <top style="thin">
        <color rgb="FFE7E6E6"/>
      </top>
      <bottom style="medium">
        <color rgb="FF00AC69"/>
      </bottom>
      <diagonal/>
    </border>
    <border>
      <left/>
      <right style="medium">
        <color rgb="FF00AC69"/>
      </right>
      <top/>
      <bottom/>
      <diagonal/>
    </border>
    <border>
      <left style="medium">
        <color rgb="FF00AC69"/>
      </left>
      <right/>
      <top/>
      <bottom/>
      <diagonal/>
    </border>
    <border>
      <left/>
      <right style="medium">
        <color theme="0"/>
      </right>
      <top/>
      <bottom/>
      <diagonal/>
    </border>
    <border>
      <left style="medium">
        <color rgb="FF00B050"/>
      </left>
      <right/>
      <top style="medium">
        <color rgb="FF00B050"/>
      </top>
      <bottom/>
      <diagonal/>
    </border>
    <border>
      <left/>
      <right/>
      <top style="medium">
        <color rgb="FF00B050"/>
      </top>
      <bottom/>
      <diagonal/>
    </border>
    <border>
      <left/>
      <right style="medium">
        <color rgb="FF00B050"/>
      </right>
      <top style="medium">
        <color rgb="FF00B050"/>
      </top>
      <bottom/>
      <diagonal/>
    </border>
    <border>
      <left style="medium">
        <color rgb="FF00B050"/>
      </left>
      <right/>
      <top/>
      <bottom/>
      <diagonal/>
    </border>
    <border>
      <left/>
      <right style="medium">
        <color rgb="FF00B05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medium">
        <color rgb="FF00B050"/>
      </left>
      <right/>
      <top/>
      <bottom style="medium">
        <color rgb="FF00B050"/>
      </bottom>
      <diagonal/>
    </border>
    <border>
      <left/>
      <right/>
      <top/>
      <bottom style="medium">
        <color rgb="FF00B050"/>
      </bottom>
      <diagonal/>
    </border>
    <border>
      <left/>
      <right style="medium">
        <color rgb="FF00B050"/>
      </right>
      <top/>
      <bottom style="medium">
        <color rgb="FF00B050"/>
      </bottom>
      <diagonal/>
    </border>
    <border>
      <left/>
      <right/>
      <top/>
      <bottom style="thin">
        <color rgb="FFFFFFFF"/>
      </bottom>
      <diagonal/>
    </border>
    <border>
      <left style="medium">
        <color rgb="FF00AC69"/>
      </left>
      <right style="thin">
        <color theme="0"/>
      </right>
      <top style="medium">
        <color rgb="FF00AC69"/>
      </top>
      <bottom style="thin">
        <color theme="0"/>
      </bottom>
      <diagonal/>
    </border>
    <border>
      <left style="medium">
        <color rgb="FF00AC69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rgb="FF00AC69"/>
      </left>
      <right/>
      <top style="dotted">
        <color rgb="FF00AC69"/>
      </top>
      <bottom/>
      <diagonal/>
    </border>
    <border>
      <left/>
      <right style="dotted">
        <color rgb="FF00AC69"/>
      </right>
      <top style="dotted">
        <color rgb="FF00AC69"/>
      </top>
      <bottom/>
      <diagonal/>
    </border>
    <border>
      <left/>
      <right style="medium">
        <color rgb="FF00AC69"/>
      </right>
      <top style="thin">
        <color theme="0"/>
      </top>
      <bottom style="thin">
        <color theme="0"/>
      </bottom>
      <diagonal/>
    </border>
    <border>
      <left/>
      <right style="dotted">
        <color rgb="FF00AC69"/>
      </right>
      <top/>
      <bottom/>
      <diagonal/>
    </border>
    <border>
      <left style="medium">
        <color rgb="FF00AC69"/>
      </left>
      <right/>
      <top/>
      <bottom style="dotted">
        <color rgb="FF00AC69"/>
      </bottom>
      <diagonal/>
    </border>
    <border>
      <left/>
      <right style="dotted">
        <color rgb="FF00AC69"/>
      </right>
      <top/>
      <bottom style="dotted">
        <color rgb="FF00AC69"/>
      </bottom>
      <diagonal/>
    </border>
    <border>
      <left/>
      <right style="dotted">
        <color rgb="FF00AC69"/>
      </right>
      <top/>
      <bottom style="medium">
        <color rgb="FF00AC69"/>
      </bottom>
      <diagonal/>
    </border>
    <border>
      <left/>
      <right style="medium">
        <color rgb="FF00AC69"/>
      </right>
      <top style="thin">
        <color theme="0"/>
      </top>
      <bottom style="medium">
        <color rgb="FF00AC69"/>
      </bottom>
      <diagonal/>
    </border>
    <border>
      <left style="thin">
        <color theme="0"/>
      </left>
      <right style="medium">
        <color rgb="FF00AC69"/>
      </right>
      <top style="thin">
        <color theme="0"/>
      </top>
      <bottom/>
      <diagonal/>
    </border>
    <border>
      <left style="medium">
        <color rgb="FF00AC69"/>
      </left>
      <right style="thin">
        <color theme="0"/>
      </right>
      <top/>
      <bottom style="medium">
        <color rgb="FF00AC69"/>
      </bottom>
      <diagonal/>
    </border>
    <border>
      <left/>
      <right/>
      <top style="medium">
        <color rgb="FF00AC69"/>
      </top>
      <bottom style="thin">
        <color rgb="FFE7E6E6"/>
      </bottom>
      <diagonal/>
    </border>
    <border>
      <left/>
      <right style="medium">
        <color rgb="FF00AC69"/>
      </right>
      <top style="medium">
        <color rgb="FF00AC69"/>
      </top>
      <bottom style="thin">
        <color rgb="FFE7E6E6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8">
    <xf numFmtId="0" fontId="0" fillId="0" borderId="0" xfId="0"/>
    <xf numFmtId="0" fontId="2" fillId="8" borderId="48" xfId="0" applyFont="1" applyFill="1" applyBorder="1"/>
    <xf numFmtId="0" fontId="2" fillId="8" borderId="49" xfId="0" applyFont="1" applyFill="1" applyBorder="1"/>
    <xf numFmtId="0" fontId="2" fillId="8" borderId="50" xfId="0" applyFont="1" applyFill="1" applyBorder="1"/>
    <xf numFmtId="0" fontId="2" fillId="8" borderId="51" xfId="0" applyFont="1" applyFill="1" applyBorder="1"/>
    <xf numFmtId="0" fontId="2" fillId="8" borderId="52" xfId="0" applyFont="1" applyFill="1" applyBorder="1"/>
    <xf numFmtId="0" fontId="2" fillId="8" borderId="0" xfId="0" applyFont="1" applyFill="1"/>
    <xf numFmtId="0" fontId="2" fillId="8" borderId="0" xfId="0" applyFont="1" applyFill="1" applyAlignment="1">
      <alignment horizontal="center"/>
    </xf>
    <xf numFmtId="0" fontId="2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top" wrapText="1"/>
    </xf>
    <xf numFmtId="0" fontId="2" fillId="8" borderId="0" xfId="0" applyFont="1" applyFill="1" applyAlignment="1">
      <alignment horizontal="center" vertical="center" wrapText="1"/>
    </xf>
    <xf numFmtId="0" fontId="2" fillId="8" borderId="52" xfId="0" applyFont="1" applyFill="1" applyBorder="1" applyAlignment="1">
      <alignment horizontal="center" vertical="center" wrapText="1"/>
    </xf>
    <xf numFmtId="0" fontId="7" fillId="0" borderId="53" xfId="0" applyFont="1" applyBorder="1" applyAlignment="1">
      <alignment horizontal="left" vertical="center"/>
    </xf>
    <xf numFmtId="0" fontId="8" fillId="8" borderId="0" xfId="0" applyFont="1" applyFill="1" applyAlignment="1">
      <alignment vertical="center"/>
    </xf>
    <xf numFmtId="0" fontId="8" fillId="8" borderId="0" xfId="0" applyFont="1" applyFill="1"/>
    <xf numFmtId="0" fontId="2" fillId="8" borderId="54" xfId="0" applyFont="1" applyFill="1" applyBorder="1"/>
    <xf numFmtId="0" fontId="2" fillId="8" borderId="55" xfId="0" applyFont="1" applyFill="1" applyBorder="1"/>
    <xf numFmtId="0" fontId="2" fillId="8" borderId="56" xfId="0" applyFont="1" applyFill="1" applyBorder="1"/>
    <xf numFmtId="0" fontId="8" fillId="0" borderId="3" xfId="0" applyFont="1" applyBorder="1"/>
    <xf numFmtId="0" fontId="8" fillId="0" borderId="28" xfId="0" applyFont="1" applyBorder="1"/>
    <xf numFmtId="0" fontId="2" fillId="0" borderId="28" xfId="0" applyFont="1" applyBorder="1"/>
    <xf numFmtId="0" fontId="8" fillId="0" borderId="1" xfId="0" applyFont="1" applyBorder="1"/>
    <xf numFmtId="0" fontId="8" fillId="0" borderId="2" xfId="0" applyFont="1" applyBorder="1"/>
    <xf numFmtId="0" fontId="2" fillId="0" borderId="5" xfId="0" applyFont="1" applyBorder="1"/>
    <xf numFmtId="0" fontId="8" fillId="5" borderId="15" xfId="0" applyFont="1" applyFill="1" applyBorder="1"/>
    <xf numFmtId="0" fontId="8" fillId="5" borderId="18" xfId="0" applyFont="1" applyFill="1" applyBorder="1"/>
    <xf numFmtId="0" fontId="8" fillId="5" borderId="19" xfId="0" applyFont="1" applyFill="1" applyBorder="1"/>
    <xf numFmtId="0" fontId="8" fillId="0" borderId="0" xfId="0" applyFont="1"/>
    <xf numFmtId="0" fontId="2" fillId="0" borderId="21" xfId="0" applyFont="1" applyBorder="1"/>
    <xf numFmtId="0" fontId="8" fillId="5" borderId="30" xfId="0" applyFont="1" applyFill="1" applyBorder="1"/>
    <xf numFmtId="0" fontId="8" fillId="5" borderId="0" xfId="0" applyFont="1" applyFill="1"/>
    <xf numFmtId="0" fontId="8" fillId="5" borderId="45" xfId="0" applyFont="1" applyFill="1" applyBorder="1"/>
    <xf numFmtId="0" fontId="8" fillId="5" borderId="16" xfId="0" applyFont="1" applyFill="1" applyBorder="1"/>
    <xf numFmtId="0" fontId="8" fillId="5" borderId="20" xfId="0" applyFont="1" applyFill="1" applyBorder="1"/>
    <xf numFmtId="0" fontId="11" fillId="5" borderId="20" xfId="0" applyFont="1" applyFill="1" applyBorder="1" applyAlignment="1">
      <alignment horizontal="right"/>
    </xf>
    <xf numFmtId="0" fontId="8" fillId="5" borderId="17" xfId="0" applyFont="1" applyFill="1" applyBorder="1"/>
    <xf numFmtId="0" fontId="2" fillId="0" borderId="6" xfId="0" applyFont="1" applyBorder="1"/>
    <xf numFmtId="0" fontId="2" fillId="0" borderId="22" xfId="0" applyFont="1" applyBorder="1"/>
    <xf numFmtId="0" fontId="8" fillId="0" borderId="39" xfId="0" applyFont="1" applyBorder="1"/>
    <xf numFmtId="0" fontId="8" fillId="0" borderId="23" xfId="0" applyFont="1" applyBorder="1"/>
    <xf numFmtId="0" fontId="2" fillId="0" borderId="23" xfId="0" applyFont="1" applyBorder="1"/>
    <xf numFmtId="0" fontId="8" fillId="0" borderId="36" xfId="0" applyFont="1" applyBorder="1"/>
    <xf numFmtId="0" fontId="8" fillId="0" borderId="57" xfId="0" applyFont="1" applyBorder="1"/>
    <xf numFmtId="0" fontId="8" fillId="0" borderId="38" xfId="0" applyFont="1" applyBorder="1"/>
    <xf numFmtId="0" fontId="12" fillId="0" borderId="5" xfId="0" applyFont="1" applyBorder="1"/>
    <xf numFmtId="0" fontId="8" fillId="0" borderId="37" xfId="0" applyFont="1" applyBorder="1"/>
    <xf numFmtId="0" fontId="8" fillId="0" borderId="5" xfId="0" applyFont="1" applyBorder="1"/>
    <xf numFmtId="0" fontId="8" fillId="0" borderId="16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8" fillId="0" borderId="57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7" borderId="15" xfId="0" applyFont="1" applyFill="1" applyBorder="1"/>
    <xf numFmtId="0" fontId="8" fillId="7" borderId="18" xfId="0" applyFont="1" applyFill="1" applyBorder="1"/>
    <xf numFmtId="0" fontId="2" fillId="7" borderId="18" xfId="0" applyFont="1" applyFill="1" applyBorder="1"/>
    <xf numFmtId="0" fontId="2" fillId="7" borderId="19" xfId="0" applyFont="1" applyFill="1" applyBorder="1"/>
    <xf numFmtId="0" fontId="8" fillId="7" borderId="46" xfId="0" applyFont="1" applyFill="1" applyBorder="1"/>
    <xf numFmtId="0" fontId="2" fillId="7" borderId="45" xfId="0" applyFont="1" applyFill="1" applyBorder="1"/>
    <xf numFmtId="0" fontId="12" fillId="7" borderId="0" xfId="0" applyFont="1" applyFill="1"/>
    <xf numFmtId="0" fontId="2" fillId="7" borderId="0" xfId="0" applyFont="1" applyFill="1"/>
    <xf numFmtId="0" fontId="8" fillId="7" borderId="0" xfId="0" applyFont="1" applyFill="1"/>
    <xf numFmtId="0" fontId="8" fillId="7" borderId="16" xfId="0" applyFont="1" applyFill="1" applyBorder="1"/>
    <xf numFmtId="0" fontId="2" fillId="7" borderId="17" xfId="0" applyFont="1" applyFill="1" applyBorder="1"/>
    <xf numFmtId="0" fontId="8" fillId="0" borderId="0" xfId="0" applyFont="1" applyAlignment="1">
      <alignment horizontal="center" vertical="center" wrapText="1"/>
    </xf>
    <xf numFmtId="0" fontId="8" fillId="0" borderId="47" xfId="0" applyFont="1" applyBorder="1" applyAlignment="1">
      <alignment horizontal="center" vertical="center" wrapText="1"/>
    </xf>
    <xf numFmtId="0" fontId="2" fillId="0" borderId="42" xfId="0" applyFont="1" applyBorder="1"/>
    <xf numFmtId="0" fontId="8" fillId="0" borderId="0" xfId="0" applyFont="1" applyAlignment="1">
      <alignment wrapText="1"/>
    </xf>
    <xf numFmtId="0" fontId="2" fillId="0" borderId="7" xfId="0" applyFont="1" applyBorder="1"/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5" borderId="19" xfId="0" applyFont="1" applyFill="1" applyBorder="1"/>
    <xf numFmtId="0" fontId="12" fillId="5" borderId="43" xfId="0" applyFont="1" applyFill="1" applyBorder="1"/>
    <xf numFmtId="0" fontId="12" fillId="5" borderId="31" xfId="0" applyFont="1" applyFill="1" applyBorder="1"/>
    <xf numFmtId="0" fontId="12" fillId="5" borderId="44" xfId="0" applyFont="1" applyFill="1" applyBorder="1"/>
    <xf numFmtId="0" fontId="12" fillId="0" borderId="0" xfId="0" applyFont="1"/>
    <xf numFmtId="0" fontId="8" fillId="5" borderId="32" xfId="0" applyFont="1" applyFill="1" applyBorder="1"/>
    <xf numFmtId="0" fontId="5" fillId="5" borderId="32" xfId="0" applyFont="1" applyFill="1" applyBorder="1"/>
    <xf numFmtId="0" fontId="5" fillId="5" borderId="33" xfId="0" applyFont="1" applyFill="1" applyBorder="1"/>
    <xf numFmtId="0" fontId="2" fillId="5" borderId="34" xfId="0" applyFont="1" applyFill="1" applyBorder="1"/>
    <xf numFmtId="0" fontId="8" fillId="5" borderId="35" xfId="0" applyFont="1" applyFill="1" applyBorder="1"/>
    <xf numFmtId="0" fontId="2" fillId="5" borderId="17" xfId="0" applyFont="1" applyFill="1" applyBorder="1"/>
    <xf numFmtId="0" fontId="2" fillId="0" borderId="28" xfId="0" applyFont="1" applyBorder="1" applyAlignment="1">
      <alignment vertical="center"/>
    </xf>
    <xf numFmtId="0" fontId="2" fillId="0" borderId="28" xfId="0" applyFont="1" applyBorder="1" applyAlignment="1">
      <alignment horizontal="center" vertical="center"/>
    </xf>
    <xf numFmtId="0" fontId="2" fillId="0" borderId="0" xfId="0" applyFont="1"/>
    <xf numFmtId="0" fontId="14" fillId="3" borderId="8" xfId="0" applyFont="1" applyFill="1" applyBorder="1" applyAlignment="1">
      <alignment vertical="center"/>
    </xf>
    <xf numFmtId="0" fontId="14" fillId="3" borderId="8" xfId="0" applyFont="1" applyFill="1" applyBorder="1" applyAlignment="1">
      <alignment horizontal="center" vertical="center"/>
    </xf>
    <xf numFmtId="0" fontId="2" fillId="0" borderId="41" xfId="0" applyFont="1" applyBorder="1"/>
    <xf numFmtId="0" fontId="8" fillId="0" borderId="25" xfId="0" applyFont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8" fillId="0" borderId="26" xfId="0" applyFont="1" applyBorder="1"/>
    <xf numFmtId="0" fontId="15" fillId="2" borderId="40" xfId="0" applyFont="1" applyFill="1" applyBorder="1"/>
    <xf numFmtId="0" fontId="16" fillId="2" borderId="4" xfId="0" applyFont="1" applyFill="1" applyBorder="1" applyAlignment="1">
      <alignment horizontal="center"/>
    </xf>
    <xf numFmtId="0" fontId="8" fillId="0" borderId="10" xfId="0" applyFont="1" applyBorder="1"/>
    <xf numFmtId="0" fontId="8" fillId="0" borderId="25" xfId="0" applyFont="1" applyBorder="1" applyAlignment="1">
      <alignment vertical="center" wrapText="1"/>
    </xf>
    <xf numFmtId="0" fontId="8" fillId="0" borderId="27" xfId="0" applyFont="1" applyBorder="1" applyAlignment="1">
      <alignment vertical="center"/>
    </xf>
    <xf numFmtId="0" fontId="8" fillId="0" borderId="29" xfId="0" applyFont="1" applyBorder="1" applyAlignment="1">
      <alignment horizontal="center" vertical="center"/>
    </xf>
    <xf numFmtId="0" fontId="8" fillId="0" borderId="11" xfId="0" applyFont="1" applyBorder="1"/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vertical="center"/>
    </xf>
    <xf numFmtId="0" fontId="17" fillId="6" borderId="4" xfId="0" applyFont="1" applyFill="1" applyBorder="1"/>
    <xf numFmtId="0" fontId="2" fillId="0" borderId="5" xfId="0" applyFont="1" applyBorder="1" applyAlignment="1">
      <alignment vertical="center"/>
    </xf>
    <xf numFmtId="10" fontId="18" fillId="2" borderId="5" xfId="0" applyNumberFormat="1" applyFont="1" applyFill="1" applyBorder="1" applyAlignment="1">
      <alignment horizontal="center"/>
    </xf>
    <xf numFmtId="10" fontId="17" fillId="2" borderId="0" xfId="0" applyNumberFormat="1" applyFont="1" applyFill="1"/>
    <xf numFmtId="10" fontId="19" fillId="2" borderId="5" xfId="1" applyNumberFormat="1" applyFont="1" applyFill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8" fillId="0" borderId="59" xfId="0" applyFont="1" applyBorder="1" applyAlignment="1">
      <alignment vertical="center"/>
    </xf>
    <xf numFmtId="0" fontId="8" fillId="0" borderId="60" xfId="0" applyFont="1" applyBorder="1" applyAlignment="1">
      <alignment horizontal="center" vertical="center"/>
    </xf>
    <xf numFmtId="0" fontId="8" fillId="0" borderId="69" xfId="0" applyFont="1" applyBorder="1"/>
    <xf numFmtId="0" fontId="14" fillId="3" borderId="58" xfId="0" applyFont="1" applyFill="1" applyBorder="1" applyAlignment="1">
      <alignment vertical="center"/>
    </xf>
    <xf numFmtId="0" fontId="8" fillId="0" borderId="70" xfId="0" applyFont="1" applyBorder="1" applyAlignment="1">
      <alignment vertical="center"/>
    </xf>
    <xf numFmtId="0" fontId="8" fillId="0" borderId="63" xfId="0" applyFont="1" applyBorder="1"/>
    <xf numFmtId="0" fontId="8" fillId="0" borderId="68" xfId="0" applyFont="1" applyBorder="1"/>
    <xf numFmtId="0" fontId="20" fillId="0" borderId="0" xfId="1" applyFont="1" applyFill="1" applyAlignment="1">
      <alignment vertical="center"/>
    </xf>
    <xf numFmtId="0" fontId="8" fillId="0" borderId="5" xfId="0" applyFont="1" applyBorder="1" applyAlignment="1">
      <alignment horizontal="left" vertical="center" wrapText="1"/>
    </xf>
    <xf numFmtId="0" fontId="12" fillId="7" borderId="0" xfId="0" applyFont="1" applyFill="1" applyAlignment="1">
      <alignment horizontal="center"/>
    </xf>
    <xf numFmtId="0" fontId="8" fillId="7" borderId="20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top"/>
    </xf>
    <xf numFmtId="0" fontId="8" fillId="0" borderId="13" xfId="0" applyFont="1" applyBorder="1" applyAlignment="1">
      <alignment horizontal="left" vertical="top"/>
    </xf>
    <xf numFmtId="0" fontId="8" fillId="0" borderId="14" xfId="0" applyFont="1" applyBorder="1" applyAlignment="1">
      <alignment horizontal="left" vertical="top"/>
    </xf>
    <xf numFmtId="0" fontId="11" fillId="5" borderId="71" xfId="0" applyFont="1" applyFill="1" applyBorder="1" applyAlignment="1">
      <alignment horizontal="right"/>
    </xf>
    <xf numFmtId="0" fontId="11" fillId="5" borderId="72" xfId="0" applyFont="1" applyFill="1" applyBorder="1" applyAlignment="1">
      <alignment horizontal="right"/>
    </xf>
    <xf numFmtId="0" fontId="11" fillId="0" borderId="61" xfId="0" quotePrefix="1" applyFont="1" applyBorder="1" applyAlignment="1">
      <alignment horizontal="left" vertical="top" wrapText="1"/>
    </xf>
    <xf numFmtId="0" fontId="11" fillId="0" borderId="62" xfId="0" applyFont="1" applyBorder="1" applyAlignment="1">
      <alignment horizontal="left" vertical="top" wrapText="1"/>
    </xf>
    <xf numFmtId="0" fontId="11" fillId="0" borderId="46" xfId="0" applyFont="1" applyBorder="1" applyAlignment="1">
      <alignment horizontal="left" vertical="top" wrapText="1"/>
    </xf>
    <xf numFmtId="0" fontId="11" fillId="0" borderId="64" xfId="0" applyFont="1" applyBorder="1" applyAlignment="1">
      <alignment horizontal="left" vertical="top" wrapText="1"/>
    </xf>
    <xf numFmtId="0" fontId="11" fillId="0" borderId="65" xfId="0" applyFont="1" applyBorder="1" applyAlignment="1">
      <alignment horizontal="left" vertical="top" wrapText="1"/>
    </xf>
    <xf numFmtId="0" fontId="11" fillId="0" borderId="66" xfId="0" applyFont="1" applyBorder="1" applyAlignment="1">
      <alignment horizontal="left" vertical="top" wrapText="1"/>
    </xf>
    <xf numFmtId="0" fontId="11" fillId="0" borderId="16" xfId="0" applyFont="1" applyBorder="1" applyAlignment="1">
      <alignment horizontal="left" vertical="top" wrapText="1"/>
    </xf>
    <xf numFmtId="0" fontId="11" fillId="0" borderId="67" xfId="0" applyFont="1" applyBorder="1" applyAlignment="1">
      <alignment horizontal="left" vertical="top" wrapText="1"/>
    </xf>
    <xf numFmtId="0" fontId="3" fillId="8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top" wrapText="1"/>
    </xf>
    <xf numFmtId="0" fontId="6" fillId="8" borderId="0" xfId="0" applyFont="1" applyFill="1" applyAlignment="1">
      <alignment horizontal="center" vertical="center" wrapText="1"/>
    </xf>
    <xf numFmtId="0" fontId="9" fillId="8" borderId="0" xfId="0" applyFont="1" applyFill="1" applyAlignment="1">
      <alignment horizontal="left" vertical="center"/>
    </xf>
    <xf numFmtId="0" fontId="12" fillId="5" borderId="18" xfId="0" applyFont="1" applyFill="1" applyBorder="1" applyAlignment="1">
      <alignment horizontal="left"/>
    </xf>
    <xf numFmtId="0" fontId="12" fillId="5" borderId="20" xfId="0" applyFont="1" applyFill="1" applyBorder="1" applyAlignment="1">
      <alignment horizontal="left"/>
    </xf>
    <xf numFmtId="0" fontId="21" fillId="0" borderId="5" xfId="0" applyFont="1" applyBorder="1" applyAlignment="1">
      <alignment horizontal="left" vertical="center" wrapText="1"/>
    </xf>
    <xf numFmtId="0" fontId="21" fillId="7" borderId="20" xfId="0" applyFont="1" applyFill="1" applyBorder="1" applyAlignment="1">
      <alignment horizontal="center" vertical="center" wrapText="1"/>
    </xf>
    <xf numFmtId="0" fontId="23" fillId="4" borderId="0" xfId="1" applyFont="1" applyFill="1" applyAlignment="1">
      <alignment horizontal="center" vertical="center"/>
    </xf>
    <xf numFmtId="0" fontId="24" fillId="0" borderId="20" xfId="1" applyFont="1" applyFill="1" applyBorder="1" applyAlignment="1">
      <alignment horizontal="center" vertical="center"/>
    </xf>
    <xf numFmtId="0" fontId="24" fillId="0" borderId="20" xfId="1" applyFont="1" applyFill="1" applyBorder="1" applyAlignment="1">
      <alignment vertical="center"/>
    </xf>
    <xf numFmtId="0" fontId="25" fillId="4" borderId="0" xfId="1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 wrapText="1"/>
    </xf>
    <xf numFmtId="0" fontId="13" fillId="8" borderId="0" xfId="1" applyFont="1" applyFill="1" applyAlignment="1">
      <alignment horizontal="center" vertical="center"/>
    </xf>
    <xf numFmtId="0" fontId="20" fillId="0" borderId="53" xfId="1" applyFont="1" applyFill="1" applyBorder="1" applyAlignment="1">
      <alignment vertical="center"/>
    </xf>
    <xf numFmtId="0" fontId="20" fillId="0" borderId="8" xfId="1" applyFont="1" applyFill="1" applyBorder="1" applyAlignment="1">
      <alignment vertical="center"/>
    </xf>
    <xf numFmtId="0" fontId="20" fillId="0" borderId="73" xfId="1" applyFont="1" applyFill="1" applyBorder="1" applyAlignment="1">
      <alignment vertical="center"/>
    </xf>
    <xf numFmtId="0" fontId="20" fillId="0" borderId="0" xfId="1" applyFont="1" applyFill="1" applyBorder="1" applyAlignment="1">
      <alignment vertical="center"/>
    </xf>
  </cellXfs>
  <cellStyles count="2">
    <cellStyle name="Hyperlink" xfId="1" xr:uid="{00000000-000B-0000-0000-000008000000}"/>
    <cellStyle name="Normal" xfId="0" builtinId="0"/>
  </cellStyles>
  <dxfs count="36"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</dxfs>
  <tableStyles count="0" defaultTableStyle="TableStyleMedium2" defaultPivotStyle="PivotStyleLight16"/>
  <colors>
    <mruColors>
      <color rgb="FF00AC69"/>
      <color rgb="FFF46127"/>
      <color rgb="FF000000"/>
      <color rgb="FFE35D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06/relationships/rdRichValueTypes" Target="richData/rdRichValueTyp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microsoft.com/office/2017/06/relationships/rdRichValueStructure" Target="richData/rdrichvaluestructure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microsoft.com/office/2017/06/relationships/rdRichValue" Target="richData/rdrichvalu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2505075</xdr:colOff>
      <xdr:row>1</xdr:row>
      <xdr:rowOff>85725</xdr:rowOff>
    </xdr:from>
    <xdr:to>
      <xdr:col>6</xdr:col>
      <xdr:colOff>114300</xdr:colOff>
      <xdr:row>3</xdr:row>
      <xdr:rowOff>102870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3682704-95A9-40B3-81D7-C32FC85A6E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72075" y="266700"/>
          <a:ext cx="1600200" cy="3790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923925</xdr:colOff>
      <xdr:row>4</xdr:row>
      <xdr:rowOff>57150</xdr:rowOff>
    </xdr:from>
    <xdr:to>
      <xdr:col>3</xdr:col>
      <xdr:colOff>1807845</xdr:colOff>
      <xdr:row>7</xdr:row>
      <xdr:rowOff>100965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8F173AC-38CF-2C78-1697-0443800659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10525" y="800100"/>
          <a:ext cx="2324100" cy="600075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8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1">
    <v>7</v>
    <v>5</v>
    <v>Seta para Direita com preenchimento sólido</v>
  </rv>
</rvData>
</file>

<file path=xl/richData/rdrichvaluestructure.xml><?xml version="1.0" encoding="utf-8"?>
<rvStructures xmlns="http://schemas.microsoft.com/office/spreadsheetml/2017/richdata" count="2">
  <s t="_localImage">
    <k n="_rvRel:LocalImageIdentifier" t="i"/>
    <k n="CalcOrigin" t="i"/>
  </s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</richValueRel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recursos-es.checklistfacil.com/mr-ebook-comparativo-planilla-software/?utm_medium=cta&amp;utm_source=ebook&amp;utm_campaign=modelo-checklist-trade-marketing" TargetMode="External"/><Relationship Id="rId2" Type="http://schemas.openxmlformats.org/officeDocument/2006/relationships/hyperlink" Target="https://blog-es.checklistfacil.com/trade-marketing/" TargetMode="External"/><Relationship Id="rId1" Type="http://schemas.openxmlformats.org/officeDocument/2006/relationships/hyperlink" Target="https://www.checklistfacil.com/es/lista-de-verificacion-digital/?utm_medium=cta&amp;utm_source=modelo&amp;utm_campaign=modelo-checklist-trade-marketing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www.checklistfacil.com/es/lista-de-verificacion-digital/?utm_medium=cta&amp;utm_source=modelo&amp;utm_campaign=modelo-checklist-trade-marketing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hecklistfacil.com/es/lista-de-verificacion-digital/?utm_medium=cta&amp;utm_source=modelo&amp;utm_campaign=modelo-checklist-trade-marketing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hecklistfacil.com/es/lista-de-verificacion-digital/?utm_medium=cta&amp;utm_source=modelo&amp;utm_campaign=modelo-checklist-trade-marketing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hecklistfacil.com/es/lista-de-verificacion-digital/?utm_medium=cta&amp;utm_source=modelo&amp;utm_campaign=modelo-checklist-trade-marketing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hecklistfacil.com/es/lista-de-verificacion-digital/?utm_medium=cta&amp;utm_source=modelo&amp;utm_campaign=modelo-checklist-trade-marketing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hecklistfacil.com/es/lista-de-verificacion-digital/?utm_medium=cta&amp;utm_source=modelo&amp;utm_campaign=modelo-checklist-trade-marketing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hecklistfacil.com/es/lista-de-verificacion-digital/?utm_medium=cta&amp;utm_source=modelo&amp;utm_campaign=modelo-checklist-trade-marketing" TargetMode="External"/><Relationship Id="rId2" Type="http://schemas.openxmlformats.org/officeDocument/2006/relationships/hyperlink" Target="https://www.checklistfacil.com/es/lista-de-verificacion-digital/?utm_medium=cta&amp;utm_source=modelo&amp;utm_campaign=modelo-checklist-trade-marketing" TargetMode="External"/><Relationship Id="rId1" Type="http://schemas.openxmlformats.org/officeDocument/2006/relationships/hyperlink" Target="https://www.checklistfacil.com/es/lista-de-verificacion-digital/?utm_medium=cta&amp;utm_source=modelo&amp;utm_campaign=modelo-checklist-merchandis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D67E3-D1A9-4612-9C68-5205D9E24332}">
  <dimension ref="A1:K17"/>
  <sheetViews>
    <sheetView showGridLines="0" tabSelected="1" workbookViewId="0">
      <selection activeCell="H9" sqref="H9:I9"/>
    </sheetView>
  </sheetViews>
  <sheetFormatPr defaultColWidth="9.140625" defaultRowHeight="12.75"/>
  <cols>
    <col min="1" max="2" width="3.5703125" style="23" customWidth="1"/>
    <col min="3" max="3" width="32.85546875" style="23" customWidth="1"/>
    <col min="4" max="4" width="50" style="23" customWidth="1"/>
    <col min="5" max="5" width="3.5703125" style="23" customWidth="1"/>
    <col min="6" max="6" width="6.28515625" style="23" customWidth="1"/>
    <col min="7" max="7" width="2.85546875" style="23" customWidth="1"/>
    <col min="8" max="8" width="42.28515625" style="23" customWidth="1"/>
    <col min="9" max="9" width="46" style="23" customWidth="1"/>
    <col min="10" max="10" width="2.140625" style="23" customWidth="1"/>
    <col min="11" max="16384" width="9.140625" style="23"/>
  </cols>
  <sheetData>
    <row r="1" spans="1:11" ht="14.25">
      <c r="A1" s="18" t="s">
        <v>0</v>
      </c>
      <c r="B1" s="19" t="s">
        <v>0</v>
      </c>
      <c r="C1" s="20"/>
      <c r="D1" s="21" t="s">
        <v>0</v>
      </c>
      <c r="E1" s="22" t="s">
        <v>0</v>
      </c>
    </row>
    <row r="2" spans="1:11" ht="14.25">
      <c r="B2" s="24" t="s">
        <v>0</v>
      </c>
      <c r="C2" s="134" t="s">
        <v>1</v>
      </c>
      <c r="D2" s="134"/>
      <c r="E2" s="25" t="s">
        <v>0</v>
      </c>
      <c r="F2" s="25"/>
      <c r="G2" s="26"/>
      <c r="H2" s="27"/>
      <c r="I2" s="28"/>
    </row>
    <row r="3" spans="1:11" ht="14.25">
      <c r="B3" s="29" t="s">
        <v>0</v>
      </c>
      <c r="C3" s="135"/>
      <c r="D3" s="135"/>
      <c r="E3" s="30"/>
      <c r="F3" s="30"/>
      <c r="G3" s="31"/>
      <c r="H3" s="27"/>
      <c r="I3" s="28"/>
    </row>
    <row r="4" spans="1:11" ht="14.25">
      <c r="B4" s="32" t="s">
        <v>0</v>
      </c>
      <c r="C4" s="33"/>
      <c r="D4" s="34"/>
      <c r="E4" s="33"/>
      <c r="F4" s="33"/>
      <c r="G4" s="35"/>
      <c r="H4" s="27"/>
      <c r="I4" s="28"/>
    </row>
    <row r="5" spans="1:11" ht="14.25">
      <c r="B5" s="27" t="s">
        <v>0</v>
      </c>
      <c r="C5" s="19" t="s">
        <v>0</v>
      </c>
      <c r="D5" s="20"/>
      <c r="E5" s="21" t="s">
        <v>0</v>
      </c>
      <c r="F5" s="22" t="s">
        <v>0</v>
      </c>
      <c r="G5" s="20"/>
      <c r="H5" s="20"/>
      <c r="I5" s="36"/>
      <c r="J5" s="36"/>
    </row>
    <row r="6" spans="1:11" ht="14.25">
      <c r="A6" s="37"/>
      <c r="B6" s="38" t="s">
        <v>0</v>
      </c>
      <c r="C6" s="39" t="s">
        <v>0</v>
      </c>
      <c r="D6" s="40"/>
      <c r="E6" s="41" t="s">
        <v>0</v>
      </c>
      <c r="F6" s="42" t="s">
        <v>0</v>
      </c>
      <c r="G6" s="38" t="s">
        <v>0</v>
      </c>
      <c r="H6" s="39" t="s">
        <v>0</v>
      </c>
      <c r="I6" s="40"/>
      <c r="J6" s="41" t="s">
        <v>0</v>
      </c>
      <c r="K6" s="22" t="s">
        <v>0</v>
      </c>
    </row>
    <row r="7" spans="1:11" ht="15.75">
      <c r="A7" s="37"/>
      <c r="B7" s="43" t="s">
        <v>0</v>
      </c>
      <c r="C7" s="44" t="s">
        <v>2</v>
      </c>
      <c r="E7" s="45" t="s">
        <v>0</v>
      </c>
      <c r="F7" s="42" t="s">
        <v>0</v>
      </c>
      <c r="G7" s="43" t="s">
        <v>0</v>
      </c>
      <c r="H7" s="44" t="s">
        <v>3</v>
      </c>
      <c r="J7" s="45" t="s">
        <v>0</v>
      </c>
      <c r="K7" s="22" t="s">
        <v>0</v>
      </c>
    </row>
    <row r="8" spans="1:11" ht="14.25">
      <c r="A8" s="37"/>
      <c r="B8" s="43" t="s">
        <v>0</v>
      </c>
      <c r="C8" s="46" t="s">
        <v>0</v>
      </c>
      <c r="E8" s="45" t="s">
        <v>0</v>
      </c>
      <c r="F8" s="42" t="s">
        <v>0</v>
      </c>
      <c r="G8" s="43" t="s">
        <v>0</v>
      </c>
      <c r="H8" s="46" t="s">
        <v>0</v>
      </c>
      <c r="J8" s="45" t="s">
        <v>0</v>
      </c>
      <c r="K8" s="22" t="s">
        <v>0</v>
      </c>
    </row>
    <row r="9" spans="1:11" ht="120" customHeight="1">
      <c r="A9" s="37"/>
      <c r="B9" s="43" t="s">
        <v>0</v>
      </c>
      <c r="C9" s="136" t="s">
        <v>4</v>
      </c>
      <c r="D9" s="114"/>
      <c r="E9" s="45" t="s">
        <v>0</v>
      </c>
      <c r="F9" s="42" t="s">
        <v>0</v>
      </c>
      <c r="G9" s="43" t="s">
        <v>0</v>
      </c>
      <c r="H9" s="136" t="s">
        <v>5</v>
      </c>
      <c r="I9" s="114"/>
      <c r="J9" s="45" t="s">
        <v>0</v>
      </c>
      <c r="K9" s="22" t="s">
        <v>0</v>
      </c>
    </row>
    <row r="10" spans="1:11" ht="25.5" customHeight="1">
      <c r="A10" s="37"/>
      <c r="B10" s="47" t="s">
        <v>0</v>
      </c>
      <c r="C10" s="139" t="s">
        <v>6</v>
      </c>
      <c r="D10" s="139"/>
      <c r="E10" s="48" t="s">
        <v>0</v>
      </c>
      <c r="F10" s="49" t="s">
        <v>0</v>
      </c>
      <c r="G10" s="47" t="s">
        <v>0</v>
      </c>
      <c r="H10" s="140" t="s">
        <v>7</v>
      </c>
      <c r="I10" s="50"/>
      <c r="J10" s="48" t="s">
        <v>0</v>
      </c>
      <c r="K10" s="51" t="s">
        <v>0</v>
      </c>
    </row>
    <row r="11" spans="1:11" ht="14.25">
      <c r="B11" s="27" t="s">
        <v>0</v>
      </c>
      <c r="C11" s="19" t="s">
        <v>0</v>
      </c>
      <c r="D11" s="20"/>
      <c r="E11" s="21" t="s">
        <v>0</v>
      </c>
      <c r="F11" s="21" t="s">
        <v>0</v>
      </c>
      <c r="G11" s="20"/>
      <c r="H11" s="20"/>
      <c r="I11" s="20"/>
      <c r="J11" s="20"/>
    </row>
    <row r="12" spans="1:11" ht="14.25">
      <c r="B12" s="52" t="s">
        <v>0</v>
      </c>
      <c r="C12" s="53" t="s">
        <v>0</v>
      </c>
      <c r="D12" s="54"/>
      <c r="E12" s="53" t="s">
        <v>0</v>
      </c>
      <c r="F12" s="53" t="s">
        <v>0</v>
      </c>
      <c r="G12" s="54"/>
      <c r="H12" s="54"/>
      <c r="I12" s="54"/>
      <c r="J12" s="55"/>
      <c r="K12" s="28"/>
    </row>
    <row r="13" spans="1:11" ht="15.75">
      <c r="B13" s="56" t="s">
        <v>0</v>
      </c>
      <c r="C13" s="115" t="s">
        <v>8</v>
      </c>
      <c r="D13" s="115"/>
      <c r="E13" s="115"/>
      <c r="F13" s="115"/>
      <c r="G13" s="115"/>
      <c r="H13" s="115"/>
      <c r="I13" s="115"/>
      <c r="J13" s="57"/>
      <c r="K13" s="28"/>
    </row>
    <row r="14" spans="1:11" ht="15.75">
      <c r="B14" s="56" t="s">
        <v>0</v>
      </c>
      <c r="C14" s="58" t="s">
        <v>0</v>
      </c>
      <c r="D14" s="59"/>
      <c r="E14" s="60" t="s">
        <v>0</v>
      </c>
      <c r="F14" s="60" t="s">
        <v>0</v>
      </c>
      <c r="G14" s="59"/>
      <c r="H14" s="59"/>
      <c r="I14" s="59"/>
      <c r="J14" s="57"/>
      <c r="K14" s="28"/>
    </row>
    <row r="15" spans="1:11" ht="72.75" customHeight="1">
      <c r="B15" s="61" t="s">
        <v>0</v>
      </c>
      <c r="C15" s="137" t="s">
        <v>9</v>
      </c>
      <c r="D15" s="116"/>
      <c r="E15" s="116"/>
      <c r="F15" s="116"/>
      <c r="G15" s="116"/>
      <c r="H15" s="116"/>
      <c r="I15" s="116"/>
      <c r="J15" s="62"/>
      <c r="K15" s="28"/>
    </row>
    <row r="16" spans="1:11" ht="14.25">
      <c r="B16" s="27"/>
      <c r="C16" s="63"/>
      <c r="D16" s="63"/>
      <c r="E16" s="63"/>
      <c r="F16" s="63"/>
      <c r="G16" s="63"/>
      <c r="H16" s="63"/>
      <c r="I16" s="64"/>
      <c r="J16" s="65"/>
      <c r="K16" s="28"/>
    </row>
    <row r="17" spans="2:10" ht="28.5" customHeight="1">
      <c r="B17" s="27" t="s">
        <v>0</v>
      </c>
      <c r="C17" s="66" t="s">
        <v>0</v>
      </c>
      <c r="D17" s="138" t="s">
        <v>10</v>
      </c>
      <c r="E17" s="138"/>
      <c r="F17" s="138"/>
      <c r="G17" s="138"/>
      <c r="H17" s="138"/>
      <c r="I17" s="67"/>
      <c r="J17" s="67"/>
    </row>
  </sheetData>
  <mergeCells count="7">
    <mergeCell ref="D17:H17"/>
    <mergeCell ref="C2:D3"/>
    <mergeCell ref="C9:D9"/>
    <mergeCell ref="H9:I9"/>
    <mergeCell ref="C10:D10"/>
    <mergeCell ref="C13:I13"/>
    <mergeCell ref="C15:I15"/>
  </mergeCells>
  <hyperlinks>
    <hyperlink ref="D17:H17" r:id="rId1" display="SOLICITA AHORA UNA DEMONSTRACIÓN GRATUITA" xr:uid="{0389038E-5A47-43A6-8247-421F2DB14151}"/>
    <hyperlink ref="C10:D10" r:id="rId2" display="¿Qué es el trade marketing y cómo planificarlo con éxito?" xr:uid="{39C70D1F-E9F8-44A4-9C66-B5F6632E97D5}"/>
    <hyperlink ref="H10" r:id="rId3" xr:uid="{4249AC02-C254-4729-A416-8460883D2E97}"/>
  </hyperlinks>
  <pageMargins left="0.7" right="0.7" top="0.75" bottom="0.75" header="0.3" footer="0.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CD8C5-D84A-443C-BAED-C9EAA7BB579D}">
  <dimension ref="A1:G22"/>
  <sheetViews>
    <sheetView showGridLines="0" topLeftCell="A16" workbookViewId="0">
      <selection activeCell="B20" sqref="B20:B22"/>
    </sheetView>
  </sheetViews>
  <sheetFormatPr defaultColWidth="9.140625" defaultRowHeight="13.15"/>
  <cols>
    <col min="1" max="1" width="9.140625" style="23"/>
    <col min="2" max="2" width="97.140625" style="101" customWidth="1"/>
    <col min="3" max="3" width="21.42578125" style="105" customWidth="1"/>
    <col min="4" max="4" width="28.5703125" style="23" customWidth="1"/>
    <col min="5" max="16384" width="9.140625" style="23"/>
  </cols>
  <sheetData>
    <row r="1" spans="1:7">
      <c r="B1" s="68"/>
      <c r="C1" s="69"/>
      <c r="D1" s="36"/>
      <c r="E1" s="36"/>
    </row>
    <row r="2" spans="1:7" ht="13.9">
      <c r="A2" s="37"/>
      <c r="B2" s="24" t="s">
        <v>0</v>
      </c>
      <c r="C2" s="25" t="s">
        <v>0</v>
      </c>
      <c r="D2" s="70"/>
      <c r="E2" s="27" t="s">
        <v>0</v>
      </c>
      <c r="F2" s="28"/>
    </row>
    <row r="3" spans="1:7" ht="15.75">
      <c r="A3" s="37"/>
      <c r="B3" s="71" t="s">
        <v>11</v>
      </c>
      <c r="C3" s="72"/>
      <c r="D3" s="73"/>
      <c r="E3" s="74" t="s">
        <v>0</v>
      </c>
      <c r="F3" s="28"/>
    </row>
    <row r="4" spans="1:7" ht="13.9" customHeight="1">
      <c r="A4" s="37"/>
      <c r="B4" s="75" t="s">
        <v>0</v>
      </c>
      <c r="C4" s="120" t="s">
        <v>12</v>
      </c>
      <c r="D4" s="121"/>
      <c r="E4" s="27"/>
      <c r="F4" s="28"/>
    </row>
    <row r="5" spans="1:7" ht="14.25">
      <c r="A5" s="37"/>
      <c r="B5" s="76" t="s">
        <v>13</v>
      </c>
      <c r="C5" s="77"/>
      <c r="D5" s="78"/>
      <c r="E5" s="27" t="s">
        <v>0</v>
      </c>
      <c r="F5" s="28"/>
    </row>
    <row r="6" spans="1:7" ht="14.25">
      <c r="A6" s="37"/>
      <c r="B6" s="76" t="s">
        <v>14</v>
      </c>
      <c r="C6" s="77"/>
      <c r="D6" s="78"/>
      <c r="E6" s="27" t="s">
        <v>0</v>
      </c>
      <c r="F6" s="28"/>
    </row>
    <row r="7" spans="1:7" ht="14.25">
      <c r="A7" s="37"/>
      <c r="B7" s="76" t="s">
        <v>15</v>
      </c>
      <c r="C7" s="77"/>
      <c r="D7" s="78"/>
      <c r="E7" s="27" t="s">
        <v>0</v>
      </c>
      <c r="F7" s="28"/>
    </row>
    <row r="8" spans="1:7" ht="13.9">
      <c r="A8" s="37"/>
      <c r="B8" s="79" t="s">
        <v>0</v>
      </c>
      <c r="C8" s="33" t="s">
        <v>0</v>
      </c>
      <c r="D8" s="80"/>
      <c r="E8" s="27" t="s">
        <v>0</v>
      </c>
      <c r="F8" s="28"/>
    </row>
    <row r="9" spans="1:7">
      <c r="B9" s="81"/>
      <c r="C9" s="82"/>
      <c r="D9" s="65"/>
      <c r="E9" s="83"/>
      <c r="F9" s="28"/>
    </row>
    <row r="10" spans="1:7" ht="35.25" customHeight="1">
      <c r="A10" s="37"/>
      <c r="B10" s="84" t="s">
        <v>16</v>
      </c>
      <c r="C10" s="85" t="s">
        <v>17</v>
      </c>
      <c r="D10" s="85" t="s">
        <v>18</v>
      </c>
      <c r="E10" s="86"/>
    </row>
    <row r="11" spans="1:7" ht="37.5" customHeight="1">
      <c r="A11" s="37"/>
      <c r="B11" s="87" t="s">
        <v>19</v>
      </c>
      <c r="C11" s="88" t="s">
        <v>20</v>
      </c>
      <c r="D11" s="89"/>
      <c r="E11" s="28"/>
      <c r="F11" s="90" t="b">
        <f>IF(C11="sim",1)</f>
        <v>0</v>
      </c>
      <c r="G11" s="91" t="b">
        <f>IF(C11="n/a",1)</f>
        <v>0</v>
      </c>
    </row>
    <row r="12" spans="1:7" ht="37.5" customHeight="1">
      <c r="A12" s="37"/>
      <c r="B12" s="87" t="s">
        <v>21</v>
      </c>
      <c r="C12" s="88" t="s">
        <v>22</v>
      </c>
      <c r="D12" s="92"/>
      <c r="E12" s="28"/>
      <c r="F12" s="90" t="b">
        <f t="shared" ref="F12:F15" si="0">IF(C12="sim",1)</f>
        <v>0</v>
      </c>
      <c r="G12" s="91" t="b">
        <f t="shared" ref="G12:G15" si="1">IF(C12="n/a",1)</f>
        <v>0</v>
      </c>
    </row>
    <row r="13" spans="1:7" ht="37.5" customHeight="1">
      <c r="A13" s="37"/>
      <c r="B13" s="93" t="s">
        <v>23</v>
      </c>
      <c r="C13" s="88" t="s">
        <v>24</v>
      </c>
      <c r="D13" s="92"/>
      <c r="E13" s="28"/>
      <c r="F13" s="90" t="b">
        <f t="shared" si="0"/>
        <v>0</v>
      </c>
      <c r="G13" s="91">
        <f t="shared" si="1"/>
        <v>1</v>
      </c>
    </row>
    <row r="14" spans="1:7" ht="37.5" customHeight="1">
      <c r="A14" s="37"/>
      <c r="B14" s="87" t="s">
        <v>25</v>
      </c>
      <c r="C14" s="88"/>
      <c r="D14" s="92"/>
      <c r="E14" s="28"/>
      <c r="F14" s="90" t="b">
        <f t="shared" si="0"/>
        <v>0</v>
      </c>
      <c r="G14" s="91" t="b">
        <f t="shared" si="1"/>
        <v>0</v>
      </c>
    </row>
    <row r="15" spans="1:7" ht="37.5" customHeight="1">
      <c r="A15" s="37"/>
      <c r="B15" s="94" t="s">
        <v>26</v>
      </c>
      <c r="C15" s="95"/>
      <c r="D15" s="96"/>
      <c r="E15" s="28"/>
      <c r="F15" s="90" t="b">
        <f t="shared" si="0"/>
        <v>0</v>
      </c>
      <c r="G15" s="91" t="b">
        <f t="shared" si="1"/>
        <v>0</v>
      </c>
    </row>
    <row r="16" spans="1:7" ht="35.25" customHeight="1">
      <c r="B16" s="81"/>
      <c r="C16" s="82"/>
      <c r="D16" s="20"/>
    </row>
    <row r="17" spans="1:5" ht="93.75" customHeight="1">
      <c r="A17" s="37"/>
      <c r="B17" s="117" t="s">
        <v>27</v>
      </c>
      <c r="C17" s="118"/>
      <c r="D17" s="119"/>
      <c r="E17" s="28"/>
    </row>
    <row r="18" spans="1:5" ht="12.75">
      <c r="B18" s="97"/>
      <c r="C18" s="98"/>
      <c r="D18" s="67"/>
    </row>
    <row r="19" spans="1:5">
      <c r="B19" s="97"/>
      <c r="C19" s="98"/>
      <c r="D19" s="67"/>
    </row>
    <row r="20" spans="1:5" ht="17.45">
      <c r="B20" s="99" t="s">
        <v>28</v>
      </c>
      <c r="C20" s="98"/>
      <c r="D20" s="100">
        <f>SUM(F11:F15,G11:G15)</f>
        <v>1</v>
      </c>
    </row>
    <row r="21" spans="1:5" ht="17.45">
      <c r="C21" s="102"/>
      <c r="D21" s="103">
        <f>D20/5</f>
        <v>0.2</v>
      </c>
    </row>
    <row r="22" spans="1:5" ht="26.25" customHeight="1">
      <c r="B22" s="141" t="s">
        <v>29</v>
      </c>
      <c r="C22" s="104"/>
    </row>
  </sheetData>
  <mergeCells count="2">
    <mergeCell ref="B17:D17"/>
    <mergeCell ref="C4:D4"/>
  </mergeCells>
  <conditionalFormatting sqref="C11:C14">
    <cfRule type="cellIs" dxfId="35" priority="4" operator="equal">
      <formula>"N/A"</formula>
    </cfRule>
    <cfRule type="cellIs" dxfId="34" priority="5" operator="equal">
      <formula>"NO"</formula>
    </cfRule>
    <cfRule type="cellIs" dxfId="33" priority="6" operator="equal">
      <formula>"SÍ"</formula>
    </cfRule>
  </conditionalFormatting>
  <conditionalFormatting sqref="C15">
    <cfRule type="cellIs" dxfId="32" priority="1" operator="equal">
      <formula>"N/A"</formula>
    </cfRule>
    <cfRule type="cellIs" dxfId="31" priority="2" operator="equal">
      <formula>"NO"</formula>
    </cfRule>
    <cfRule type="cellIs" dxfId="30" priority="3" operator="equal">
      <formula>"SÍ"</formula>
    </cfRule>
  </conditionalFormatting>
  <dataValidations count="1">
    <dataValidation type="list" allowBlank="1" showInputMessage="1" showErrorMessage="1" sqref="C11:C15" xr:uid="{3D05A86B-8642-4F81-86F4-E2A3BA746670}">
      <formula1>"SÍ, NO, N/A"</formula1>
    </dataValidation>
  </dataValidations>
  <hyperlinks>
    <hyperlink ref="B22" r:id="rId1" xr:uid="{C294B97E-162E-4674-A2DE-F7AE56C80B87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9DCA9-CF42-426A-B631-16BD5E3B0661}">
  <dimension ref="A1:G15"/>
  <sheetViews>
    <sheetView showGridLines="0" workbookViewId="0">
      <selection activeCell="C8" sqref="C8"/>
    </sheetView>
  </sheetViews>
  <sheetFormatPr defaultColWidth="9.140625" defaultRowHeight="13.15"/>
  <cols>
    <col min="1" max="1" width="9.140625" style="23"/>
    <col min="2" max="2" width="97.140625" style="101" customWidth="1"/>
    <col min="3" max="3" width="21.42578125" style="105" customWidth="1"/>
    <col min="4" max="4" width="28.5703125" style="23" customWidth="1"/>
    <col min="5" max="16384" width="9.140625" style="23"/>
  </cols>
  <sheetData>
    <row r="1" spans="1:7">
      <c r="B1" s="68"/>
      <c r="C1" s="69"/>
      <c r="D1" s="36"/>
    </row>
    <row r="2" spans="1:7" ht="35.25" customHeight="1">
      <c r="A2" s="37"/>
      <c r="B2" s="84" t="s">
        <v>30</v>
      </c>
      <c r="C2" s="85" t="s">
        <v>17</v>
      </c>
      <c r="D2" s="85" t="s">
        <v>18</v>
      </c>
      <c r="E2" s="28"/>
    </row>
    <row r="3" spans="1:7" ht="37.5" customHeight="1">
      <c r="A3" s="37"/>
      <c r="B3" s="87" t="s">
        <v>31</v>
      </c>
      <c r="C3" s="88"/>
      <c r="D3" s="89"/>
      <c r="E3" s="28"/>
      <c r="F3" s="90" t="b">
        <f>IF(C3="sim",1)</f>
        <v>0</v>
      </c>
      <c r="G3" s="91" t="b">
        <f>IF(C3="n/a",1)</f>
        <v>0</v>
      </c>
    </row>
    <row r="4" spans="1:7" ht="37.5" customHeight="1">
      <c r="A4" s="37"/>
      <c r="B4" s="87" t="s">
        <v>32</v>
      </c>
      <c r="C4" s="88"/>
      <c r="D4" s="92"/>
      <c r="E4" s="28"/>
      <c r="F4" s="90" t="b">
        <f t="shared" ref="F4:F8" si="0">IF(C4="sim",1)</f>
        <v>0</v>
      </c>
      <c r="G4" s="91" t="b">
        <f t="shared" ref="G4:G8" si="1">IF(C4="n/a",1)</f>
        <v>0</v>
      </c>
    </row>
    <row r="5" spans="1:7" ht="37.5" customHeight="1">
      <c r="A5" s="37"/>
      <c r="B5" s="93" t="s">
        <v>33</v>
      </c>
      <c r="C5" s="88"/>
      <c r="D5" s="92"/>
      <c r="E5" s="28"/>
      <c r="F5" s="90" t="b">
        <f t="shared" si="0"/>
        <v>0</v>
      </c>
      <c r="G5" s="91" t="b">
        <f t="shared" si="1"/>
        <v>0</v>
      </c>
    </row>
    <row r="6" spans="1:7" ht="37.5" customHeight="1">
      <c r="A6" s="37"/>
      <c r="B6" s="87" t="s">
        <v>34</v>
      </c>
      <c r="C6" s="88"/>
      <c r="D6" s="92"/>
      <c r="E6" s="28"/>
      <c r="F6" s="90" t="b">
        <f t="shared" si="0"/>
        <v>0</v>
      </c>
      <c r="G6" s="91" t="b">
        <f t="shared" si="1"/>
        <v>0</v>
      </c>
    </row>
    <row r="7" spans="1:7" ht="37.5" customHeight="1">
      <c r="A7" s="37"/>
      <c r="B7" s="87" t="s">
        <v>35</v>
      </c>
      <c r="C7" s="88"/>
      <c r="D7" s="92"/>
      <c r="E7" s="28"/>
      <c r="F7" s="90" t="b">
        <f t="shared" si="0"/>
        <v>0</v>
      </c>
      <c r="G7" s="91" t="b">
        <f t="shared" si="1"/>
        <v>0</v>
      </c>
    </row>
    <row r="8" spans="1:7" ht="37.5" customHeight="1">
      <c r="A8" s="37"/>
      <c r="B8" s="94" t="s">
        <v>36</v>
      </c>
      <c r="C8" s="95"/>
      <c r="D8" s="96"/>
      <c r="E8" s="28"/>
      <c r="F8" s="90" t="b">
        <f t="shared" si="0"/>
        <v>0</v>
      </c>
      <c r="G8" s="91" t="b">
        <f t="shared" si="1"/>
        <v>0</v>
      </c>
    </row>
    <row r="9" spans="1:7" ht="35.25" customHeight="1">
      <c r="B9" s="81"/>
      <c r="C9" s="82"/>
      <c r="D9" s="20"/>
    </row>
    <row r="10" spans="1:7" ht="93.75" customHeight="1">
      <c r="A10" s="37"/>
      <c r="B10" s="117" t="s">
        <v>27</v>
      </c>
      <c r="C10" s="118"/>
      <c r="D10" s="119"/>
      <c r="E10" s="28"/>
    </row>
    <row r="11" spans="1:7" ht="12.75">
      <c r="B11" s="97"/>
      <c r="C11" s="98"/>
      <c r="D11" s="67"/>
    </row>
    <row r="12" spans="1:7">
      <c r="B12" s="97"/>
      <c r="C12" s="98"/>
      <c r="D12" s="67"/>
    </row>
    <row r="13" spans="1:7" ht="17.45">
      <c r="B13" s="99" t="s">
        <v>28</v>
      </c>
      <c r="C13" s="98"/>
      <c r="D13" s="100">
        <f>SUM(F3:F8,G3:G8)</f>
        <v>0</v>
      </c>
    </row>
    <row r="14" spans="1:7" ht="17.45">
      <c r="C14" s="102"/>
      <c r="D14" s="103">
        <f>D13/6</f>
        <v>0</v>
      </c>
    </row>
    <row r="15" spans="1:7" ht="26.25" customHeight="1">
      <c r="B15" s="141" t="s">
        <v>29</v>
      </c>
      <c r="C15" s="104"/>
    </row>
  </sheetData>
  <mergeCells count="1">
    <mergeCell ref="B10:D10"/>
  </mergeCells>
  <conditionalFormatting sqref="C3:C7">
    <cfRule type="cellIs" dxfId="29" priority="4" operator="equal">
      <formula>"N/A"</formula>
    </cfRule>
    <cfRule type="cellIs" dxfId="28" priority="5" operator="equal">
      <formula>"NO"</formula>
    </cfRule>
    <cfRule type="cellIs" dxfId="27" priority="6" operator="equal">
      <formula>"SÍ"</formula>
    </cfRule>
  </conditionalFormatting>
  <conditionalFormatting sqref="C8">
    <cfRule type="cellIs" dxfId="26" priority="1" operator="equal">
      <formula>"N/A"</formula>
    </cfRule>
    <cfRule type="cellIs" dxfId="25" priority="2" operator="equal">
      <formula>"NO"</formula>
    </cfRule>
    <cfRule type="cellIs" dxfId="24" priority="3" operator="equal">
      <formula>"SÍ"</formula>
    </cfRule>
  </conditionalFormatting>
  <dataValidations count="1">
    <dataValidation type="list" allowBlank="1" showInputMessage="1" showErrorMessage="1" sqref="C3:C8" xr:uid="{CE1FC762-5C37-41F8-8612-E7DBD7BFBA46}">
      <formula1>"SÍ, NO, N/A"</formula1>
    </dataValidation>
  </dataValidations>
  <hyperlinks>
    <hyperlink ref="B15" r:id="rId1" xr:uid="{59FC8581-FFF8-4FC0-8B43-452ED08962AC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5CC40-2AED-4120-95C4-4BFD30E70655}">
  <dimension ref="A1:G25"/>
  <sheetViews>
    <sheetView showGridLines="0" topLeftCell="A13" workbookViewId="0">
      <selection activeCell="C18" sqref="C18"/>
    </sheetView>
  </sheetViews>
  <sheetFormatPr defaultColWidth="9.140625" defaultRowHeight="13.15"/>
  <cols>
    <col min="1" max="1" width="9.140625" style="23"/>
    <col min="2" max="2" width="97.140625" style="101" customWidth="1"/>
    <col min="3" max="3" width="21.42578125" style="105" customWidth="1"/>
    <col min="4" max="4" width="28.5703125" style="23" customWidth="1"/>
    <col min="5" max="16384" width="9.140625" style="23"/>
  </cols>
  <sheetData>
    <row r="1" spans="1:7">
      <c r="B1" s="81"/>
      <c r="C1" s="82"/>
      <c r="D1" s="65"/>
      <c r="E1" s="83"/>
      <c r="F1" s="28"/>
    </row>
    <row r="2" spans="1:7" ht="35.25" customHeight="1">
      <c r="A2" s="37"/>
      <c r="B2" s="84" t="s">
        <v>37</v>
      </c>
      <c r="C2" s="85" t="s">
        <v>17</v>
      </c>
      <c r="D2" s="85" t="s">
        <v>18</v>
      </c>
      <c r="E2" s="86"/>
    </row>
    <row r="3" spans="1:7" ht="37.5" customHeight="1">
      <c r="A3" s="37"/>
      <c r="B3" s="87" t="s">
        <v>38</v>
      </c>
      <c r="C3" s="88"/>
      <c r="D3" s="89"/>
      <c r="E3" s="28"/>
      <c r="F3" s="90" t="b">
        <f>IF(C3="sim",1)</f>
        <v>0</v>
      </c>
      <c r="G3" s="91" t="b">
        <f>IF(C3="n/a",1)</f>
        <v>0</v>
      </c>
    </row>
    <row r="4" spans="1:7" ht="37.5" customHeight="1">
      <c r="A4" s="37"/>
      <c r="B4" s="87" t="s">
        <v>39</v>
      </c>
      <c r="C4" s="88"/>
      <c r="D4" s="92"/>
      <c r="E4" s="28"/>
      <c r="F4" s="90" t="b">
        <f t="shared" ref="F4:F18" si="0">IF(C4="sim",1)</f>
        <v>0</v>
      </c>
      <c r="G4" s="91" t="b">
        <f t="shared" ref="G4:G18" si="1">IF(C4="n/a",1)</f>
        <v>0</v>
      </c>
    </row>
    <row r="5" spans="1:7" ht="37.5" customHeight="1">
      <c r="A5" s="37"/>
      <c r="B5" s="93" t="s">
        <v>40</v>
      </c>
      <c r="C5" s="88"/>
      <c r="D5" s="92"/>
      <c r="E5" s="28"/>
      <c r="F5" s="90" t="b">
        <f t="shared" si="0"/>
        <v>0</v>
      </c>
      <c r="G5" s="91" t="b">
        <f t="shared" si="1"/>
        <v>0</v>
      </c>
    </row>
    <row r="6" spans="1:7" ht="37.5" customHeight="1">
      <c r="A6" s="37"/>
      <c r="B6" s="87" t="s">
        <v>25</v>
      </c>
      <c r="C6" s="88"/>
      <c r="D6" s="92"/>
      <c r="E6" s="28"/>
      <c r="F6" s="90" t="b">
        <f t="shared" si="0"/>
        <v>0</v>
      </c>
      <c r="G6" s="91" t="b">
        <f t="shared" si="1"/>
        <v>0</v>
      </c>
    </row>
    <row r="7" spans="1:7" ht="37.5" customHeight="1">
      <c r="A7" s="37"/>
      <c r="B7" s="87" t="s">
        <v>41</v>
      </c>
      <c r="C7" s="88"/>
      <c r="D7" s="92"/>
      <c r="E7" s="28"/>
      <c r="F7" s="90" t="b">
        <f t="shared" si="0"/>
        <v>0</v>
      </c>
      <c r="G7" s="91" t="b">
        <f t="shared" si="1"/>
        <v>0</v>
      </c>
    </row>
    <row r="8" spans="1:7" ht="37.5" customHeight="1">
      <c r="A8" s="37"/>
      <c r="B8" s="87" t="s">
        <v>42</v>
      </c>
      <c r="C8" s="88"/>
      <c r="D8" s="92"/>
      <c r="E8" s="28"/>
      <c r="F8" s="90" t="b">
        <f t="shared" si="0"/>
        <v>0</v>
      </c>
      <c r="G8" s="91" t="b">
        <f t="shared" si="1"/>
        <v>0</v>
      </c>
    </row>
    <row r="9" spans="1:7" ht="37.5" customHeight="1">
      <c r="A9" s="37"/>
      <c r="B9" s="93" t="s">
        <v>43</v>
      </c>
      <c r="C9" s="88"/>
      <c r="D9" s="92"/>
      <c r="E9" s="28"/>
      <c r="F9" s="90" t="b">
        <f t="shared" si="0"/>
        <v>0</v>
      </c>
      <c r="G9" s="91" t="b">
        <f t="shared" si="1"/>
        <v>0</v>
      </c>
    </row>
    <row r="10" spans="1:7" ht="37.5" customHeight="1">
      <c r="A10" s="37"/>
      <c r="B10" s="87" t="s">
        <v>44</v>
      </c>
      <c r="C10" s="88"/>
      <c r="D10" s="92"/>
      <c r="E10" s="28"/>
      <c r="F10" s="90" t="b">
        <f t="shared" si="0"/>
        <v>0</v>
      </c>
      <c r="G10" s="91" t="b">
        <f t="shared" si="1"/>
        <v>0</v>
      </c>
    </row>
    <row r="11" spans="1:7" ht="37.5" customHeight="1">
      <c r="A11" s="37"/>
      <c r="B11" s="87" t="s">
        <v>45</v>
      </c>
      <c r="C11" s="88"/>
      <c r="D11" s="92"/>
      <c r="E11" s="28"/>
      <c r="F11" s="90" t="b">
        <f t="shared" si="0"/>
        <v>0</v>
      </c>
      <c r="G11" s="91" t="b">
        <f t="shared" si="1"/>
        <v>0</v>
      </c>
    </row>
    <row r="12" spans="1:7" ht="37.5" customHeight="1">
      <c r="A12" s="37"/>
      <c r="B12" s="93" t="s">
        <v>46</v>
      </c>
      <c r="C12" s="88"/>
      <c r="D12" s="92"/>
      <c r="E12" s="28"/>
      <c r="F12" s="90" t="b">
        <f t="shared" si="0"/>
        <v>0</v>
      </c>
      <c r="G12" s="91" t="b">
        <f t="shared" si="1"/>
        <v>0</v>
      </c>
    </row>
    <row r="13" spans="1:7" ht="37.5" customHeight="1">
      <c r="A13" s="37"/>
      <c r="B13" s="93" t="s">
        <v>47</v>
      </c>
      <c r="C13" s="88"/>
      <c r="D13" s="92"/>
      <c r="E13" s="28"/>
      <c r="F13" s="90" t="b">
        <f t="shared" si="0"/>
        <v>0</v>
      </c>
      <c r="G13" s="91" t="b">
        <f t="shared" si="1"/>
        <v>0</v>
      </c>
    </row>
    <row r="14" spans="1:7" ht="37.5" customHeight="1">
      <c r="A14" s="37"/>
      <c r="B14" s="93" t="s">
        <v>48</v>
      </c>
      <c r="C14" s="88"/>
      <c r="D14" s="92"/>
      <c r="E14" s="28"/>
      <c r="F14" s="90" t="b">
        <f t="shared" si="0"/>
        <v>0</v>
      </c>
      <c r="G14" s="91" t="b">
        <f t="shared" si="1"/>
        <v>0</v>
      </c>
    </row>
    <row r="15" spans="1:7" ht="37.5" customHeight="1">
      <c r="A15" s="37"/>
      <c r="B15" s="93" t="s">
        <v>49</v>
      </c>
      <c r="C15" s="88"/>
      <c r="D15" s="92"/>
      <c r="E15" s="28"/>
      <c r="F15" s="90" t="b">
        <f t="shared" si="0"/>
        <v>0</v>
      </c>
      <c r="G15" s="91" t="b">
        <f t="shared" si="1"/>
        <v>0</v>
      </c>
    </row>
    <row r="16" spans="1:7" ht="37.5" customHeight="1">
      <c r="A16" s="37"/>
      <c r="B16" s="93" t="s">
        <v>50</v>
      </c>
      <c r="C16" s="88"/>
      <c r="D16" s="92"/>
      <c r="E16" s="28"/>
      <c r="F16" s="90" t="b">
        <f t="shared" si="0"/>
        <v>0</v>
      </c>
      <c r="G16" s="91" t="b">
        <f t="shared" si="1"/>
        <v>0</v>
      </c>
    </row>
    <row r="17" spans="1:7" ht="37.5" customHeight="1">
      <c r="A17" s="37"/>
      <c r="B17" s="87" t="s">
        <v>51</v>
      </c>
      <c r="C17" s="88"/>
      <c r="D17" s="92"/>
      <c r="E17" s="28"/>
      <c r="F17" s="90" t="b">
        <f t="shared" si="0"/>
        <v>0</v>
      </c>
      <c r="G17" s="91" t="b">
        <f t="shared" si="1"/>
        <v>0</v>
      </c>
    </row>
    <row r="18" spans="1:7" ht="37.5" customHeight="1">
      <c r="A18" s="37"/>
      <c r="B18" s="94" t="s">
        <v>52</v>
      </c>
      <c r="C18" s="95"/>
      <c r="D18" s="96"/>
      <c r="E18" s="28"/>
      <c r="F18" s="90" t="b">
        <f t="shared" si="0"/>
        <v>0</v>
      </c>
      <c r="G18" s="91" t="b">
        <f t="shared" si="1"/>
        <v>0</v>
      </c>
    </row>
    <row r="19" spans="1:7" ht="35.25" customHeight="1">
      <c r="B19" s="81"/>
      <c r="C19" s="82"/>
      <c r="D19" s="20"/>
    </row>
    <row r="20" spans="1:7" ht="93.75" customHeight="1">
      <c r="A20" s="37"/>
      <c r="B20" s="117" t="s">
        <v>27</v>
      </c>
      <c r="C20" s="118"/>
      <c r="D20" s="119"/>
      <c r="E20" s="28"/>
    </row>
    <row r="21" spans="1:7" ht="12.75">
      <c r="B21" s="97"/>
      <c r="C21" s="98"/>
      <c r="D21" s="67"/>
    </row>
    <row r="22" spans="1:7">
      <c r="B22" s="97"/>
      <c r="C22" s="98"/>
      <c r="D22" s="67"/>
    </row>
    <row r="23" spans="1:7" ht="17.45">
      <c r="B23" s="99" t="s">
        <v>28</v>
      </c>
      <c r="C23" s="98"/>
      <c r="D23" s="100">
        <f>SUM(F3:F18,G3:G18)</f>
        <v>0</v>
      </c>
    </row>
    <row r="24" spans="1:7" ht="17.45">
      <c r="C24" s="102"/>
      <c r="D24" s="103">
        <f>D23/16</f>
        <v>0</v>
      </c>
    </row>
    <row r="25" spans="1:7" ht="26.25" customHeight="1">
      <c r="B25" s="141" t="s">
        <v>29</v>
      </c>
      <c r="C25" s="104"/>
    </row>
  </sheetData>
  <mergeCells count="1">
    <mergeCell ref="B20:D20"/>
  </mergeCells>
  <conditionalFormatting sqref="C3:C17">
    <cfRule type="cellIs" dxfId="23" priority="4" operator="equal">
      <formula>"N/A"</formula>
    </cfRule>
    <cfRule type="cellIs" dxfId="22" priority="5" operator="equal">
      <formula>"NO"</formula>
    </cfRule>
    <cfRule type="cellIs" dxfId="21" priority="6" operator="equal">
      <formula>"SÍ"</formula>
    </cfRule>
  </conditionalFormatting>
  <conditionalFormatting sqref="C18">
    <cfRule type="cellIs" dxfId="20" priority="1" operator="equal">
      <formula>"N/A"</formula>
    </cfRule>
    <cfRule type="cellIs" dxfId="19" priority="2" operator="equal">
      <formula>"NO"</formula>
    </cfRule>
    <cfRule type="cellIs" dxfId="18" priority="3" operator="equal">
      <formula>"SÍ"</formula>
    </cfRule>
  </conditionalFormatting>
  <dataValidations count="1">
    <dataValidation type="list" allowBlank="1" showInputMessage="1" showErrorMessage="1" sqref="C3:C18" xr:uid="{0CF5A423-BA01-4F3F-B3A2-F9C6D5A43DC6}">
      <formula1>"SÍ, NO, N/A"</formula1>
    </dataValidation>
  </dataValidations>
  <hyperlinks>
    <hyperlink ref="B25" r:id="rId1" xr:uid="{5CA4FBBF-E4DB-411C-B6AC-9599955DCB92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3B0B5-0976-459E-B16A-D9574FBE9D78}">
  <dimension ref="A1:G16"/>
  <sheetViews>
    <sheetView showGridLines="0" workbookViewId="0">
      <selection activeCell="C9" sqref="C9"/>
    </sheetView>
  </sheetViews>
  <sheetFormatPr defaultColWidth="9.140625" defaultRowHeight="13.15"/>
  <cols>
    <col min="1" max="1" width="9.140625" style="23"/>
    <col min="2" max="2" width="97.140625" style="101" customWidth="1"/>
    <col min="3" max="3" width="21.42578125" style="105" customWidth="1"/>
    <col min="4" max="4" width="28.5703125" style="23" customWidth="1"/>
    <col min="5" max="16384" width="9.140625" style="23"/>
  </cols>
  <sheetData>
    <row r="1" spans="1:7">
      <c r="B1" s="68"/>
      <c r="C1" s="69"/>
      <c r="D1" s="36"/>
    </row>
    <row r="2" spans="1:7" ht="35.25" customHeight="1">
      <c r="A2" s="37"/>
      <c r="B2" s="84" t="s">
        <v>53</v>
      </c>
      <c r="C2" s="85" t="s">
        <v>17</v>
      </c>
      <c r="D2" s="85" t="s">
        <v>18</v>
      </c>
      <c r="E2" s="28"/>
    </row>
    <row r="3" spans="1:7" ht="37.5" customHeight="1">
      <c r="A3" s="37"/>
      <c r="B3" s="87" t="s">
        <v>54</v>
      </c>
      <c r="C3" s="88"/>
      <c r="D3" s="89"/>
      <c r="E3" s="28"/>
      <c r="F3" s="90" t="b">
        <f>IF(C3="sim",1)</f>
        <v>0</v>
      </c>
      <c r="G3" s="91" t="b">
        <f>IF(C3="n/a",1)</f>
        <v>0</v>
      </c>
    </row>
    <row r="4" spans="1:7" ht="37.5" customHeight="1">
      <c r="A4" s="37"/>
      <c r="B4" s="87" t="s">
        <v>55</v>
      </c>
      <c r="C4" s="88"/>
      <c r="D4" s="92"/>
      <c r="E4" s="28"/>
      <c r="F4" s="90" t="b">
        <f t="shared" ref="F4:F9" si="0">IF(C4="sim",1)</f>
        <v>0</v>
      </c>
      <c r="G4" s="91" t="b">
        <f t="shared" ref="G4:G9" si="1">IF(C4="n/a",1)</f>
        <v>0</v>
      </c>
    </row>
    <row r="5" spans="1:7" ht="37.5" customHeight="1">
      <c r="A5" s="37"/>
      <c r="B5" s="93" t="s">
        <v>56</v>
      </c>
      <c r="C5" s="88"/>
      <c r="D5" s="92"/>
      <c r="E5" s="28"/>
      <c r="F5" s="90" t="b">
        <f t="shared" si="0"/>
        <v>0</v>
      </c>
      <c r="G5" s="91" t="b">
        <f t="shared" si="1"/>
        <v>0</v>
      </c>
    </row>
    <row r="6" spans="1:7" ht="37.5" customHeight="1">
      <c r="A6" s="37"/>
      <c r="B6" s="87" t="s">
        <v>57</v>
      </c>
      <c r="C6" s="88"/>
      <c r="D6" s="92"/>
      <c r="E6" s="28"/>
      <c r="F6" s="90" t="b">
        <f t="shared" si="0"/>
        <v>0</v>
      </c>
      <c r="G6" s="91" t="b">
        <f t="shared" si="1"/>
        <v>0</v>
      </c>
    </row>
    <row r="7" spans="1:7" ht="37.5" customHeight="1">
      <c r="A7" s="37"/>
      <c r="B7" s="87" t="s">
        <v>58</v>
      </c>
      <c r="C7" s="88"/>
      <c r="D7" s="92"/>
      <c r="E7" s="28"/>
      <c r="F7" s="90" t="b">
        <f t="shared" si="0"/>
        <v>0</v>
      </c>
      <c r="G7" s="91" t="b">
        <f t="shared" si="1"/>
        <v>0</v>
      </c>
    </row>
    <row r="8" spans="1:7" ht="37.5" customHeight="1">
      <c r="A8" s="37"/>
      <c r="B8" s="106" t="s">
        <v>59</v>
      </c>
      <c r="C8" s="88"/>
      <c r="D8" s="108"/>
      <c r="E8" s="28"/>
      <c r="F8" s="90" t="b">
        <f t="shared" si="0"/>
        <v>0</v>
      </c>
      <c r="G8" s="91" t="b">
        <f t="shared" si="1"/>
        <v>0</v>
      </c>
    </row>
    <row r="9" spans="1:7" ht="37.5" customHeight="1">
      <c r="A9" s="37"/>
      <c r="B9" s="94" t="s">
        <v>60</v>
      </c>
      <c r="C9" s="95"/>
      <c r="D9" s="96"/>
      <c r="E9" s="28"/>
      <c r="F9" s="90" t="b">
        <f t="shared" si="0"/>
        <v>0</v>
      </c>
      <c r="G9" s="91" t="b">
        <f t="shared" si="1"/>
        <v>0</v>
      </c>
    </row>
    <row r="10" spans="1:7" ht="35.25" customHeight="1">
      <c r="B10" s="81"/>
      <c r="C10" s="82"/>
      <c r="D10" s="20"/>
    </row>
    <row r="11" spans="1:7" ht="93.75" customHeight="1">
      <c r="A11" s="37"/>
      <c r="B11" s="117" t="s">
        <v>27</v>
      </c>
      <c r="C11" s="118"/>
      <c r="D11" s="119"/>
      <c r="E11" s="28"/>
    </row>
    <row r="12" spans="1:7" ht="12.75">
      <c r="B12" s="97"/>
      <c r="C12" s="98"/>
      <c r="D12" s="67"/>
    </row>
    <row r="13" spans="1:7">
      <c r="B13" s="97"/>
      <c r="C13" s="98"/>
      <c r="D13" s="67"/>
    </row>
    <row r="14" spans="1:7" ht="17.45">
      <c r="B14" s="99" t="s">
        <v>28</v>
      </c>
      <c r="C14" s="98"/>
      <c r="D14" s="100">
        <f>SUM(F3:F9,G3:G9)</f>
        <v>0</v>
      </c>
    </row>
    <row r="15" spans="1:7" ht="17.45">
      <c r="C15" s="102"/>
      <c r="D15" s="103">
        <f>D14/7</f>
        <v>0</v>
      </c>
    </row>
    <row r="16" spans="1:7" ht="26.25" customHeight="1">
      <c r="B16" s="141" t="s">
        <v>29</v>
      </c>
      <c r="C16" s="104"/>
    </row>
  </sheetData>
  <mergeCells count="1">
    <mergeCell ref="B11:D11"/>
  </mergeCells>
  <conditionalFormatting sqref="C3:C8">
    <cfRule type="cellIs" dxfId="17" priority="4" operator="equal">
      <formula>"N/A"</formula>
    </cfRule>
    <cfRule type="cellIs" dxfId="16" priority="5" operator="equal">
      <formula>"NO"</formula>
    </cfRule>
    <cfRule type="cellIs" dxfId="15" priority="6" operator="equal">
      <formula>"SÍ"</formula>
    </cfRule>
  </conditionalFormatting>
  <conditionalFormatting sqref="C9">
    <cfRule type="cellIs" dxfId="14" priority="1" operator="equal">
      <formula>"N/A"</formula>
    </cfRule>
    <cfRule type="cellIs" dxfId="13" priority="2" operator="equal">
      <formula>"NO"</formula>
    </cfRule>
    <cfRule type="cellIs" dxfId="12" priority="3" operator="equal">
      <formula>"SÍ"</formula>
    </cfRule>
  </conditionalFormatting>
  <dataValidations count="1">
    <dataValidation type="list" allowBlank="1" showInputMessage="1" showErrorMessage="1" sqref="C3:C9" xr:uid="{9FD1C079-C465-4AEF-9A59-4CD732DAFA72}">
      <formula1>"SÍ, NO, N/A"</formula1>
    </dataValidation>
  </dataValidations>
  <hyperlinks>
    <hyperlink ref="B16" r:id="rId1" xr:uid="{26545B48-E1B5-4857-8085-1A3574C76FCC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28573-5564-49F5-9959-75F2F19DDD94}">
  <dimension ref="A1:G14"/>
  <sheetViews>
    <sheetView showGridLines="0" workbookViewId="0">
      <selection activeCell="C3" sqref="C3"/>
    </sheetView>
  </sheetViews>
  <sheetFormatPr defaultColWidth="9.140625" defaultRowHeight="13.15"/>
  <cols>
    <col min="1" max="1" width="9.140625" style="23"/>
    <col min="2" max="2" width="97.140625" style="101" customWidth="1"/>
    <col min="3" max="3" width="21.42578125" style="105" customWidth="1"/>
    <col min="4" max="4" width="28.5703125" style="23" customWidth="1"/>
    <col min="5" max="16384" width="9.140625" style="23"/>
  </cols>
  <sheetData>
    <row r="1" spans="1:7" ht="12.75">
      <c r="B1" s="68"/>
      <c r="C1" s="69"/>
      <c r="D1" s="36"/>
    </row>
    <row r="2" spans="1:7" ht="35.25" customHeight="1">
      <c r="A2" s="37"/>
      <c r="B2" s="109" t="s">
        <v>61</v>
      </c>
      <c r="C2" s="85" t="s">
        <v>17</v>
      </c>
      <c r="D2" s="85" t="s">
        <v>18</v>
      </c>
      <c r="E2" s="28"/>
    </row>
    <row r="3" spans="1:7" ht="37.5" customHeight="1">
      <c r="A3" s="37"/>
      <c r="B3" s="93" t="s">
        <v>62</v>
      </c>
      <c r="C3" s="88"/>
      <c r="D3" s="89"/>
      <c r="E3" s="28"/>
      <c r="F3" s="90" t="b">
        <f>IF(C3="sim",1)</f>
        <v>0</v>
      </c>
      <c r="G3" s="91" t="b">
        <f>IF(C3="n/a",1)</f>
        <v>0</v>
      </c>
    </row>
    <row r="4" spans="1:7" ht="37.5" customHeight="1">
      <c r="A4" s="37"/>
      <c r="B4" s="87" t="s">
        <v>63</v>
      </c>
      <c r="C4" s="88"/>
      <c r="D4" s="92"/>
      <c r="E4" s="28"/>
      <c r="F4" s="90" t="b">
        <f t="shared" ref="F4:F7" si="0">IF(C4="sim",1)</f>
        <v>0</v>
      </c>
      <c r="G4" s="91" t="b">
        <f t="shared" ref="G4:G7" si="1">IF(C4="n/a",1)</f>
        <v>0</v>
      </c>
    </row>
    <row r="5" spans="1:7" ht="37.5" customHeight="1">
      <c r="A5" s="37"/>
      <c r="B5" s="93" t="s">
        <v>64</v>
      </c>
      <c r="C5" s="88"/>
      <c r="D5" s="92"/>
      <c r="E5" s="28"/>
      <c r="F5" s="90" t="b">
        <f t="shared" si="0"/>
        <v>0</v>
      </c>
      <c r="G5" s="91" t="b">
        <f t="shared" si="1"/>
        <v>0</v>
      </c>
    </row>
    <row r="6" spans="1:7" ht="37.5" customHeight="1">
      <c r="A6" s="37"/>
      <c r="B6" s="87" t="s">
        <v>65</v>
      </c>
      <c r="C6" s="88"/>
      <c r="D6" s="92"/>
      <c r="E6" s="28"/>
      <c r="F6" s="90" t="b">
        <f t="shared" si="0"/>
        <v>0</v>
      </c>
      <c r="G6" s="91" t="b">
        <f t="shared" si="1"/>
        <v>0</v>
      </c>
    </row>
    <row r="7" spans="1:7" ht="37.5" customHeight="1">
      <c r="A7" s="37"/>
      <c r="B7" s="110" t="s">
        <v>66</v>
      </c>
      <c r="C7" s="95"/>
      <c r="D7" s="96"/>
      <c r="E7" s="28"/>
      <c r="F7" s="90" t="b">
        <f t="shared" si="0"/>
        <v>0</v>
      </c>
      <c r="G7" s="91" t="b">
        <f t="shared" si="1"/>
        <v>0</v>
      </c>
    </row>
    <row r="8" spans="1:7" ht="35.25" customHeight="1">
      <c r="B8" s="81"/>
      <c r="C8" s="82"/>
      <c r="D8" s="20"/>
    </row>
    <row r="9" spans="1:7" ht="93.75" customHeight="1">
      <c r="A9" s="37"/>
      <c r="B9" s="117" t="s">
        <v>27</v>
      </c>
      <c r="C9" s="118"/>
      <c r="D9" s="119"/>
      <c r="E9" s="28"/>
    </row>
    <row r="10" spans="1:7" ht="12.75">
      <c r="B10" s="97"/>
      <c r="C10" s="98"/>
      <c r="D10" s="67"/>
    </row>
    <row r="11" spans="1:7">
      <c r="B11" s="97"/>
      <c r="C11" s="98"/>
      <c r="D11" s="67"/>
    </row>
    <row r="12" spans="1:7" ht="17.45">
      <c r="B12" s="99" t="s">
        <v>28</v>
      </c>
      <c r="C12" s="98"/>
      <c r="D12" s="100">
        <f>SUM(F3:F7,G3:G7)</f>
        <v>0</v>
      </c>
    </row>
    <row r="13" spans="1:7" ht="17.45">
      <c r="C13" s="102"/>
      <c r="D13" s="103">
        <f>D12/5</f>
        <v>0</v>
      </c>
    </row>
    <row r="14" spans="1:7" ht="26.25" customHeight="1">
      <c r="B14" s="141" t="s">
        <v>29</v>
      </c>
      <c r="C14" s="104"/>
    </row>
  </sheetData>
  <mergeCells count="1">
    <mergeCell ref="B9:D9"/>
  </mergeCells>
  <conditionalFormatting sqref="C3:C6">
    <cfRule type="cellIs" dxfId="11" priority="4" operator="equal">
      <formula>"N/A"</formula>
    </cfRule>
    <cfRule type="cellIs" dxfId="10" priority="5" operator="equal">
      <formula>"NO"</formula>
    </cfRule>
    <cfRule type="cellIs" dxfId="9" priority="6" operator="equal">
      <formula>"SÍ"</formula>
    </cfRule>
  </conditionalFormatting>
  <conditionalFormatting sqref="C7">
    <cfRule type="cellIs" dxfId="8" priority="1" operator="equal">
      <formula>"N/A"</formula>
    </cfRule>
    <cfRule type="cellIs" dxfId="7" priority="2" operator="equal">
      <formula>"NO"</formula>
    </cfRule>
    <cfRule type="cellIs" dxfId="6" priority="3" operator="equal">
      <formula>"SÍ"</formula>
    </cfRule>
  </conditionalFormatting>
  <dataValidations count="1">
    <dataValidation type="list" allowBlank="1" showInputMessage="1" showErrorMessage="1" sqref="C3:C7" xr:uid="{9AA58D6F-80B0-4CCA-8B11-AE635B39AE8A}">
      <formula1>"SÍ, NO, N/A"</formula1>
    </dataValidation>
  </dataValidations>
  <hyperlinks>
    <hyperlink ref="B14" r:id="rId1" xr:uid="{63A3ECD2-230C-440C-B2E7-C8E6D185DD72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FCB30-C700-4714-B337-26E5A94E946A}">
  <dimension ref="A1:F19"/>
  <sheetViews>
    <sheetView showGridLines="0" workbookViewId="0">
      <selection activeCell="D6" sqref="D6"/>
    </sheetView>
  </sheetViews>
  <sheetFormatPr defaultColWidth="8.85546875" defaultRowHeight="13.15"/>
  <cols>
    <col min="1" max="1" width="8.85546875" style="83"/>
    <col min="2" max="2" width="97.140625" style="83" customWidth="1"/>
    <col min="3" max="3" width="21.42578125" style="83" customWidth="1"/>
    <col min="4" max="4" width="28.5703125" style="83" customWidth="1"/>
    <col min="5" max="16384" width="8.85546875" style="83"/>
  </cols>
  <sheetData>
    <row r="1" spans="1:6" ht="12.75">
      <c r="A1" s="23"/>
      <c r="B1" s="68"/>
      <c r="C1" s="69"/>
      <c r="D1" s="36"/>
      <c r="E1" s="23"/>
      <c r="F1" s="23"/>
    </row>
    <row r="2" spans="1:6" ht="37.5" customHeight="1">
      <c r="A2" s="37"/>
      <c r="B2" s="109" t="s">
        <v>67</v>
      </c>
      <c r="C2" s="85" t="s">
        <v>17</v>
      </c>
      <c r="D2" s="85" t="s">
        <v>18</v>
      </c>
      <c r="E2" s="28"/>
      <c r="F2" s="23"/>
    </row>
    <row r="3" spans="1:6" ht="37.5" customHeight="1">
      <c r="A3" s="37"/>
      <c r="B3" s="106" t="s">
        <v>68</v>
      </c>
      <c r="C3" s="107"/>
      <c r="D3" s="89"/>
      <c r="E3" s="28"/>
      <c r="F3" s="90" t="b">
        <f>IF(B3="sim",1)</f>
        <v>0</v>
      </c>
    </row>
    <row r="4" spans="1:6" ht="37.5" customHeight="1">
      <c r="A4" s="37"/>
      <c r="B4" s="122" t="s">
        <v>69</v>
      </c>
      <c r="C4" s="123"/>
      <c r="D4" s="111"/>
      <c r="E4" s="28"/>
      <c r="F4" s="90" t="b">
        <f t="shared" ref="F4:F12" si="0">IF(B4="sim",1)</f>
        <v>0</v>
      </c>
    </row>
    <row r="5" spans="1:6" ht="37.5" customHeight="1">
      <c r="A5" s="37"/>
      <c r="B5" s="124"/>
      <c r="C5" s="125"/>
      <c r="D5" s="111"/>
      <c r="E5" s="28"/>
      <c r="F5" s="90" t="b">
        <f t="shared" si="0"/>
        <v>0</v>
      </c>
    </row>
    <row r="6" spans="1:6" ht="37.5" customHeight="1">
      <c r="A6" s="37"/>
      <c r="B6" s="124"/>
      <c r="C6" s="125"/>
      <c r="D6" s="111"/>
      <c r="E6" s="28"/>
      <c r="F6" s="90" t="b">
        <f t="shared" si="0"/>
        <v>0</v>
      </c>
    </row>
    <row r="7" spans="1:6" ht="37.5" customHeight="1">
      <c r="A7" s="37"/>
      <c r="B7" s="126"/>
      <c r="C7" s="127"/>
      <c r="D7" s="111"/>
      <c r="E7" s="28"/>
      <c r="F7" s="90" t="b">
        <f t="shared" si="0"/>
        <v>0</v>
      </c>
    </row>
    <row r="8" spans="1:6" ht="37.5" customHeight="1">
      <c r="A8" s="37"/>
      <c r="B8" s="106" t="s">
        <v>70</v>
      </c>
      <c r="C8" s="107"/>
      <c r="D8" s="92"/>
      <c r="E8" s="28"/>
      <c r="F8" s="90" t="b">
        <f t="shared" si="0"/>
        <v>0</v>
      </c>
    </row>
    <row r="9" spans="1:6" ht="37.5" customHeight="1">
      <c r="A9" s="37"/>
      <c r="B9" s="122" t="s">
        <v>71</v>
      </c>
      <c r="C9" s="123"/>
      <c r="D9" s="111"/>
      <c r="E9" s="28"/>
      <c r="F9" s="90" t="b">
        <f t="shared" si="0"/>
        <v>0</v>
      </c>
    </row>
    <row r="10" spans="1:6" ht="37.5" customHeight="1">
      <c r="A10" s="37"/>
      <c r="B10" s="124"/>
      <c r="C10" s="125"/>
      <c r="D10" s="111"/>
      <c r="E10" s="28"/>
      <c r="F10" s="90" t="b">
        <f t="shared" si="0"/>
        <v>0</v>
      </c>
    </row>
    <row r="11" spans="1:6" ht="37.5" customHeight="1">
      <c r="A11" s="37"/>
      <c r="B11" s="124"/>
      <c r="C11" s="125"/>
      <c r="D11" s="111"/>
      <c r="E11" s="28"/>
      <c r="F11" s="90" t="b">
        <f t="shared" si="0"/>
        <v>0</v>
      </c>
    </row>
    <row r="12" spans="1:6" ht="37.5" customHeight="1">
      <c r="A12" s="37"/>
      <c r="B12" s="128"/>
      <c r="C12" s="129"/>
      <c r="D12" s="112"/>
      <c r="E12" s="28"/>
      <c r="F12" s="90" t="b">
        <f t="shared" si="0"/>
        <v>0</v>
      </c>
    </row>
    <row r="13" spans="1:6" ht="12.75">
      <c r="A13" s="23"/>
      <c r="B13" s="81"/>
      <c r="C13" s="82"/>
      <c r="D13" s="20"/>
      <c r="E13" s="23"/>
      <c r="F13" s="23"/>
    </row>
    <row r="14" spans="1:6" ht="93.75" customHeight="1">
      <c r="A14" s="37"/>
      <c r="B14" s="117" t="s">
        <v>27</v>
      </c>
      <c r="C14" s="118"/>
      <c r="D14" s="119"/>
      <c r="E14" s="28"/>
      <c r="F14" s="23"/>
    </row>
    <row r="15" spans="1:6" ht="12.75">
      <c r="A15" s="23"/>
      <c r="B15" s="97"/>
      <c r="C15" s="98"/>
      <c r="D15" s="67"/>
      <c r="E15" s="23"/>
      <c r="F15" s="23"/>
    </row>
    <row r="16" spans="1:6">
      <c r="A16" s="23"/>
      <c r="B16" s="97"/>
      <c r="C16" s="98"/>
      <c r="D16" s="67"/>
      <c r="E16" s="23"/>
      <c r="F16" s="23"/>
    </row>
    <row r="17" spans="1:6" ht="26.25" customHeight="1">
      <c r="A17" s="23"/>
      <c r="B17" s="141" t="s">
        <v>29</v>
      </c>
      <c r="C17" s="104"/>
      <c r="D17" s="23"/>
      <c r="E17" s="23"/>
      <c r="F17" s="23"/>
    </row>
    <row r="18" spans="1:6">
      <c r="A18" s="23"/>
      <c r="B18" s="101"/>
      <c r="C18" s="105"/>
      <c r="D18" s="23"/>
      <c r="E18" s="23"/>
      <c r="F18" s="23"/>
    </row>
    <row r="19" spans="1:6">
      <c r="A19" s="23"/>
      <c r="B19" s="101"/>
      <c r="C19" s="105"/>
      <c r="D19" s="23"/>
      <c r="E19" s="23"/>
      <c r="F19" s="23"/>
    </row>
  </sheetData>
  <mergeCells count="3">
    <mergeCell ref="B4:C7"/>
    <mergeCell ref="B9:C12"/>
    <mergeCell ref="B14:D14"/>
  </mergeCells>
  <conditionalFormatting sqref="C3">
    <cfRule type="cellIs" dxfId="5" priority="4" operator="equal">
      <formula>"N/A"</formula>
    </cfRule>
    <cfRule type="cellIs" dxfId="4" priority="5" operator="equal">
      <formula>"NO"</formula>
    </cfRule>
    <cfRule type="cellIs" dxfId="3" priority="6" operator="equal">
      <formula>"SÍ"</formula>
    </cfRule>
  </conditionalFormatting>
  <conditionalFormatting sqref="C8">
    <cfRule type="cellIs" dxfId="2" priority="1" operator="equal">
      <formula>"N/A"</formula>
    </cfRule>
    <cfRule type="cellIs" dxfId="1" priority="2" operator="equal">
      <formula>"NO"</formula>
    </cfRule>
    <cfRule type="cellIs" dxfId="0" priority="3" operator="equal">
      <formula>"SÍ"</formula>
    </cfRule>
  </conditionalFormatting>
  <dataValidations count="1">
    <dataValidation type="list" allowBlank="1" showInputMessage="1" showErrorMessage="1" sqref="C3 C8" xr:uid="{C33E623A-BB78-4E2A-8A80-F5F20B98123F}">
      <formula1>"SÍ, NO, N/A"</formula1>
    </dataValidation>
  </dataValidations>
  <hyperlinks>
    <hyperlink ref="B17" r:id="rId1" xr:uid="{61A7AFFA-9349-4FE8-BAA9-5EC82AE3965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3E2BB-1C98-4EDC-B959-C158DDF9F34B}">
  <dimension ref="B2:S34"/>
  <sheetViews>
    <sheetView workbookViewId="0">
      <selection activeCell="I32" sqref="I32:L32"/>
    </sheetView>
  </sheetViews>
  <sheetFormatPr defaultColWidth="9.140625" defaultRowHeight="12.75"/>
  <cols>
    <col min="1" max="1" width="4.42578125" style="6" customWidth="1"/>
    <col min="2" max="2" width="4.7109375" style="6" customWidth="1"/>
    <col min="3" max="3" width="5.85546875" style="6" customWidth="1"/>
    <col min="4" max="4" width="22.85546875" style="6" customWidth="1"/>
    <col min="5" max="5" width="3.85546875" style="6" customWidth="1"/>
    <col min="6" max="6" width="20.42578125" style="6" customWidth="1"/>
    <col min="7" max="7" width="5.7109375" style="6" customWidth="1"/>
    <col min="8" max="8" width="17" style="6" customWidth="1"/>
    <col min="9" max="9" width="2.85546875" style="6" customWidth="1"/>
    <col min="10" max="10" width="15.5703125" style="6" customWidth="1"/>
    <col min="11" max="11" width="3.85546875" style="6" customWidth="1"/>
    <col min="12" max="12" width="18.28515625" style="6" customWidth="1"/>
    <col min="13" max="13" width="3.5703125" style="6" customWidth="1"/>
    <col min="14" max="14" width="19.5703125" style="6" customWidth="1"/>
    <col min="15" max="15" width="4.42578125" style="6" customWidth="1"/>
    <col min="16" max="16" width="18.7109375" style="6" customWidth="1"/>
    <col min="17" max="17" width="6.7109375" style="6" customWidth="1"/>
    <col min="18" max="18" width="4.42578125" style="6" customWidth="1"/>
    <col min="19" max="16384" width="9.140625" style="6"/>
  </cols>
  <sheetData>
    <row r="2" spans="2:19" ht="12" customHeight="1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</row>
    <row r="3" spans="2:19" ht="30">
      <c r="B3" s="4"/>
      <c r="C3" s="130" t="s">
        <v>72</v>
      </c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5"/>
    </row>
    <row r="4" spans="2:19">
      <c r="B4" s="4"/>
      <c r="R4" s="5"/>
    </row>
    <row r="5" spans="2:19" ht="44.25" customHeight="1">
      <c r="B5" s="4"/>
      <c r="C5" s="131" t="s">
        <v>73</v>
      </c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5"/>
    </row>
    <row r="6" spans="2:19">
      <c r="B6" s="4"/>
      <c r="R6" s="5"/>
    </row>
    <row r="7" spans="2:19" ht="66.599999999999994" customHeight="1">
      <c r="B7" s="4"/>
      <c r="D7" s="7" t="e" vm="1">
        <v>#VALUE!</v>
      </c>
      <c r="F7" s="7" t="e" vm="2">
        <v>#VALUE!</v>
      </c>
      <c r="H7" s="7" t="e" vm="3">
        <v>#VALUE!</v>
      </c>
      <c r="J7" s="7" t="e" vm="4">
        <v>#VALUE!</v>
      </c>
      <c r="L7" s="7" t="e" vm="5">
        <v>#VALUE!</v>
      </c>
      <c r="N7" s="8" t="e" vm="6">
        <v>#VALUE!</v>
      </c>
      <c r="P7" s="7" t="e" vm="7">
        <v>#VALUE!</v>
      </c>
      <c r="R7" s="5"/>
    </row>
    <row r="8" spans="2:19" ht="48">
      <c r="B8" s="4"/>
      <c r="D8" s="9" t="s">
        <v>74</v>
      </c>
      <c r="E8" s="9"/>
      <c r="F8" s="9" t="s">
        <v>75</v>
      </c>
      <c r="G8" s="9"/>
      <c r="H8" s="142" t="s">
        <v>76</v>
      </c>
      <c r="I8" s="9"/>
      <c r="J8" s="9" t="s">
        <v>77</v>
      </c>
      <c r="K8" s="9"/>
      <c r="L8" s="9" t="s">
        <v>78</v>
      </c>
      <c r="M8" s="9"/>
      <c r="N8" s="9" t="s">
        <v>79</v>
      </c>
      <c r="O8" s="9"/>
      <c r="P8" s="9" t="s">
        <v>80</v>
      </c>
      <c r="Q8" s="10"/>
      <c r="R8" s="11"/>
      <c r="S8" s="10"/>
    </row>
    <row r="9" spans="2:19" ht="6.75" customHeight="1">
      <c r="B9" s="4"/>
      <c r="R9" s="5"/>
    </row>
    <row r="10" spans="2:19">
      <c r="B10" s="4"/>
      <c r="R10" s="5"/>
    </row>
    <row r="11" spans="2:19" s="83" customFormat="1" ht="34.5" customHeight="1">
      <c r="B11" s="4"/>
      <c r="C11" s="6"/>
      <c r="D11" s="6"/>
      <c r="E11" s="6"/>
      <c r="F11" s="138" t="s">
        <v>81</v>
      </c>
      <c r="G11" s="138"/>
      <c r="H11" s="138"/>
      <c r="I11" s="138"/>
      <c r="J11" s="138"/>
      <c r="K11" s="138"/>
      <c r="L11" s="138"/>
      <c r="M11" s="138"/>
      <c r="N11" s="138"/>
      <c r="O11" s="6"/>
      <c r="P11" s="6"/>
      <c r="Q11" s="6"/>
      <c r="R11" s="5"/>
    </row>
    <row r="12" spans="2:19" s="83" customFormat="1" ht="34.5" customHeight="1">
      <c r="B12" s="4"/>
      <c r="C12" s="6"/>
      <c r="D12" s="6"/>
      <c r="E12" s="6"/>
      <c r="F12" s="143"/>
      <c r="G12" s="143"/>
      <c r="H12" s="143"/>
      <c r="I12" s="143"/>
      <c r="J12" s="143"/>
      <c r="K12" s="143"/>
      <c r="L12" s="143"/>
      <c r="M12" s="143"/>
      <c r="N12" s="143"/>
      <c r="O12" s="6"/>
      <c r="P12" s="6"/>
      <c r="Q12" s="6"/>
      <c r="R12" s="5"/>
    </row>
    <row r="13" spans="2:19" ht="76.5" customHeight="1">
      <c r="B13" s="4"/>
      <c r="C13" s="132" t="s">
        <v>82</v>
      </c>
      <c r="D13" s="132"/>
      <c r="E13" s="132"/>
      <c r="F13" s="132"/>
      <c r="G13" s="132"/>
      <c r="H13" s="132"/>
      <c r="I13" s="132"/>
      <c r="J13" s="132"/>
      <c r="K13" s="132"/>
      <c r="L13" s="132"/>
      <c r="M13" s="132"/>
      <c r="N13" s="132"/>
      <c r="O13" s="132"/>
      <c r="P13" s="132"/>
      <c r="Q13" s="132"/>
      <c r="R13" s="5"/>
    </row>
    <row r="14" spans="2:19">
      <c r="B14" s="4"/>
      <c r="R14" s="5"/>
    </row>
    <row r="15" spans="2:19" ht="14.25">
      <c r="B15" s="4"/>
      <c r="C15" s="12" t="e" vm="8">
        <v>#VALUE!</v>
      </c>
      <c r="D15" s="13" t="s">
        <v>83</v>
      </c>
      <c r="R15" s="5"/>
    </row>
    <row r="16" spans="2:19" ht="14.25">
      <c r="B16" s="4"/>
      <c r="D16" s="14"/>
      <c r="R16" s="5"/>
    </row>
    <row r="17" spans="2:18" ht="14.25">
      <c r="B17" s="4"/>
      <c r="C17" s="12" t="e" vm="8">
        <v>#VALUE!</v>
      </c>
      <c r="D17" s="13" t="s">
        <v>84</v>
      </c>
      <c r="R17" s="5"/>
    </row>
    <row r="18" spans="2:18" ht="14.25">
      <c r="B18" s="4"/>
      <c r="D18" s="14"/>
      <c r="R18" s="5"/>
    </row>
    <row r="19" spans="2:18" ht="14.25">
      <c r="B19" s="4"/>
      <c r="C19" s="12" t="e" vm="8">
        <v>#VALUE!</v>
      </c>
      <c r="D19" s="13" t="s">
        <v>85</v>
      </c>
      <c r="R19" s="5"/>
    </row>
    <row r="20" spans="2:18">
      <c r="B20" s="4"/>
      <c r="R20" s="5"/>
    </row>
    <row r="21" spans="2:18" ht="23.25">
      <c r="B21" s="4"/>
      <c r="C21" s="133" t="s">
        <v>86</v>
      </c>
      <c r="D21" s="133"/>
      <c r="E21" s="133"/>
      <c r="F21" s="133"/>
      <c r="G21" s="133"/>
      <c r="H21" s="133"/>
      <c r="I21" s="133"/>
      <c r="J21" s="133"/>
      <c r="K21" s="133"/>
      <c r="R21" s="5"/>
    </row>
    <row r="22" spans="2:18">
      <c r="B22" s="4"/>
      <c r="R22" s="5"/>
    </row>
    <row r="23" spans="2:18" ht="14.25">
      <c r="B23" s="4"/>
      <c r="C23" s="12" t="e" vm="8">
        <v>#VALUE!</v>
      </c>
      <c r="D23" s="13" t="s">
        <v>87</v>
      </c>
      <c r="G23" s="12" t="e" vm="8">
        <v>#VALUE!</v>
      </c>
      <c r="H23" s="13" t="s">
        <v>88</v>
      </c>
      <c r="R23" s="5"/>
    </row>
    <row r="24" spans="2:18" ht="14.25">
      <c r="B24" s="4"/>
      <c r="C24" s="12"/>
      <c r="D24" s="13"/>
      <c r="H24" s="13"/>
      <c r="R24" s="5"/>
    </row>
    <row r="25" spans="2:18" ht="14.25">
      <c r="B25" s="4"/>
      <c r="C25" s="12" t="e" vm="8">
        <v>#VALUE!</v>
      </c>
      <c r="D25" s="13" t="s">
        <v>89</v>
      </c>
      <c r="G25" s="12" t="e" vm="8">
        <v>#VALUE!</v>
      </c>
      <c r="H25" s="13" t="s">
        <v>90</v>
      </c>
      <c r="R25" s="5"/>
    </row>
    <row r="26" spans="2:18" ht="14.25">
      <c r="B26" s="4"/>
      <c r="C26" s="12"/>
      <c r="D26" s="13"/>
      <c r="H26" s="13"/>
      <c r="R26" s="5"/>
    </row>
    <row r="27" spans="2:18" ht="14.25">
      <c r="B27" s="4"/>
      <c r="C27" s="12" t="e" vm="8">
        <v>#VALUE!</v>
      </c>
      <c r="D27" s="13" t="s">
        <v>91</v>
      </c>
      <c r="G27" s="12" t="e" vm="8">
        <v>#VALUE!</v>
      </c>
      <c r="H27" s="13" t="s">
        <v>92</v>
      </c>
      <c r="R27" s="5"/>
    </row>
    <row r="28" spans="2:18" ht="14.25">
      <c r="B28" s="4"/>
      <c r="C28" s="12"/>
      <c r="D28" s="13"/>
      <c r="H28" s="13"/>
      <c r="R28" s="5"/>
    </row>
    <row r="29" spans="2:18" ht="14.25">
      <c r="B29" s="4"/>
      <c r="C29" s="12" t="e" vm="8">
        <v>#VALUE!</v>
      </c>
      <c r="D29" s="13" t="s">
        <v>93</v>
      </c>
      <c r="G29" s="12" t="e" vm="8">
        <v>#VALUE!</v>
      </c>
      <c r="H29" s="13" t="s">
        <v>94</v>
      </c>
      <c r="R29" s="5"/>
    </row>
    <row r="30" spans="2:18">
      <c r="B30" s="4"/>
      <c r="R30" s="5"/>
    </row>
    <row r="31" spans="2:18">
      <c r="B31" s="4"/>
      <c r="R31" s="5"/>
    </row>
    <row r="32" spans="2:18" s="83" customFormat="1" ht="39" customHeight="1">
      <c r="B32" s="4"/>
      <c r="C32" s="6"/>
      <c r="D32" s="144"/>
      <c r="E32" s="145"/>
      <c r="F32" s="146"/>
      <c r="G32" s="147"/>
      <c r="H32" s="147"/>
      <c r="I32" s="138" t="s">
        <v>95</v>
      </c>
      <c r="J32" s="138"/>
      <c r="K32" s="138"/>
      <c r="L32" s="138"/>
      <c r="M32" s="113"/>
      <c r="N32" s="113"/>
      <c r="O32" s="113"/>
      <c r="P32" s="113"/>
      <c r="Q32" s="6"/>
      <c r="R32" s="5"/>
    </row>
    <row r="33" spans="2:18" ht="12.75" customHeight="1">
      <c r="B33" s="4"/>
      <c r="R33" s="5"/>
    </row>
    <row r="34" spans="2:18">
      <c r="B34" s="15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7"/>
    </row>
  </sheetData>
  <mergeCells count="6">
    <mergeCell ref="C3:Q3"/>
    <mergeCell ref="C5:Q5"/>
    <mergeCell ref="F11:N11"/>
    <mergeCell ref="C13:Q13"/>
    <mergeCell ref="C21:K21"/>
    <mergeCell ref="I32:L32"/>
  </mergeCells>
  <hyperlinks>
    <hyperlink ref="F11:J11" r:id="rId1" display="SOLICITA AHORA UNA DEMONSTRACIÓN GRATUITA" xr:uid="{BCDAB9BE-A2EA-44DD-BBF8-3C14F046F31B}"/>
    <hyperlink ref="I32:L32" r:id="rId2" display="HABLA CON UN EXPERTO" xr:uid="{C85637C0-903D-4A93-9FC6-3CD45E2E9B1E}"/>
    <hyperlink ref="F11:N11" r:id="rId3" display="SOLICITA UNA DEMONSTRACIÓN GRATUITA Y CONOCE EL CHECKLIST FÁCIL" xr:uid="{C2BD2D63-66B7-4EE7-8147-D9357FD9A933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Camila Valeria Medroa</cp:lastModifiedBy>
  <cp:revision/>
  <dcterms:created xsi:type="dcterms:W3CDTF">2023-06-26T13:05:56Z</dcterms:created>
  <dcterms:modified xsi:type="dcterms:W3CDTF">2024-07-25T18:05:24Z</dcterms:modified>
  <cp:category/>
  <cp:contentStatus/>
</cp:coreProperties>
</file>