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4"/>
  <workbookPr/>
  <xr:revisionPtr revIDLastSave="120" documentId="8_{6C54F53E-878E-45C1-8377-C679F6D2FE43}" xr6:coauthVersionLast="47" xr6:coauthVersionMax="47" xr10:uidLastSave="{CBEB9F9A-494F-4929-B32D-2D3D2B98F655}"/>
  <bookViews>
    <workbookView xWindow="0" yWindow="0" windowWidth="0" windowHeight="0" xr2:uid="{00000000-000D-0000-FFFF-FFFF00000000}"/>
  </bookViews>
  <sheets>
    <sheet name="Instrucciones" sheetId="14" r:id="rId1"/>
    <sheet name="1. Tienda" sheetId="15" r:id="rId2"/>
    <sheet name="2.  Inventario" sheetId="13" r:id="rId3"/>
    <sheet name="3. Seguridad" sheetId="12" r:id="rId4"/>
    <sheet name="4. Equipo" sheetId="6" r:id="rId5"/>
    <sheet name="5. Perecederos" sheetId="16" r:id="rId6"/>
    <sheet name="Gestión de pérdidas" sheetId="1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6" l="1"/>
  <c r="F10" i="16"/>
  <c r="G7" i="16"/>
  <c r="F7" i="16"/>
  <c r="G6" i="16"/>
  <c r="F6" i="16"/>
  <c r="G5" i="16"/>
  <c r="F5" i="16"/>
  <c r="G4" i="16"/>
  <c r="F4" i="16"/>
  <c r="G3" i="16"/>
  <c r="F3" i="16"/>
  <c r="D15" i="16" s="1"/>
  <c r="D16" i="16" s="1"/>
  <c r="G21" i="15"/>
  <c r="F21" i="15"/>
  <c r="G20" i="15"/>
  <c r="F20" i="15"/>
  <c r="G19" i="15"/>
  <c r="F19" i="15"/>
  <c r="G18" i="15"/>
  <c r="F18" i="15"/>
  <c r="G17" i="15"/>
  <c r="F17" i="15"/>
  <c r="G16" i="15"/>
  <c r="F16" i="15"/>
  <c r="G15" i="15"/>
  <c r="F15" i="15"/>
  <c r="G14" i="15"/>
  <c r="F14" i="15"/>
  <c r="G13" i="15"/>
  <c r="F13" i="15"/>
  <c r="G12" i="15"/>
  <c r="F12" i="15"/>
  <c r="D26" i="15" s="1"/>
  <c r="D27" i="15" s="1"/>
  <c r="D13" i="12"/>
  <c r="D14" i="12" s="1"/>
  <c r="D14" i="13"/>
  <c r="D13" i="13"/>
  <c r="G8" i="13"/>
  <c r="F8" i="13"/>
  <c r="G7" i="13"/>
  <c r="F7" i="13"/>
  <c r="G6" i="13"/>
  <c r="F6" i="13"/>
  <c r="G5" i="13"/>
  <c r="F5" i="13"/>
  <c r="G4" i="13"/>
  <c r="F4" i="13"/>
  <c r="G3" i="13"/>
  <c r="F3" i="13"/>
  <c r="G8" i="12"/>
  <c r="F8" i="12"/>
  <c r="G7" i="12"/>
  <c r="F7" i="12"/>
  <c r="G6" i="12"/>
  <c r="F6" i="12"/>
  <c r="G5" i="12"/>
  <c r="F5" i="12"/>
  <c r="G4" i="12"/>
  <c r="F4" i="12"/>
  <c r="G3" i="12"/>
  <c r="F3" i="12"/>
  <c r="F4" i="6"/>
  <c r="F5" i="6"/>
  <c r="F6" i="6"/>
  <c r="F3" i="6"/>
  <c r="G6" i="6"/>
  <c r="G5" i="6"/>
  <c r="G4" i="6"/>
  <c r="G3" i="6"/>
  <c r="D11" i="6" l="1"/>
  <c r="D12" i="6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<sst xmlns="http://schemas.openxmlformats.org/spreadsheetml/2006/main" count="194" uniqueCount="92">
  <si>
    <t> </t>
  </si>
  <si>
    <t>MODELO DE CHECKLIST DE PREVENCIÓN DE PÉRDIDAS PARA RETAIL</t>
  </si>
  <si>
    <t xml:space="preserve">Acerca de este modelo de checklist    </t>
  </si>
  <si>
    <t xml:space="preserve">Como usar   </t>
  </si>
  <si>
    <r>
      <rPr>
        <sz val="11"/>
        <color rgb="FF000000"/>
        <rFont val="Arial"/>
        <scheme val="major"/>
      </rPr>
      <t xml:space="preserve">Una buena estrategia para reducir las pérdidas en el comercio minorista debe comenzar con un </t>
    </r>
    <r>
      <rPr>
        <b/>
        <sz val="11"/>
        <color rgb="FF000000"/>
        <rFont val="Arial"/>
        <scheme val="major"/>
      </rPr>
      <t>diagnóstico preciso de las causas de este problema</t>
    </r>
    <r>
      <rPr>
        <sz val="11"/>
        <color rgb="FF000000"/>
        <rFont val="Arial"/>
        <scheme val="major"/>
      </rPr>
      <t>. Por ello, el Modelo de Checklist de Prevención de Pérdidas para Retail ayuda a evaluar tu establecimiento según los principales motivos que conducen al descarte o desperdicio de mercancías. 
Para obtener más información sobre cómo checklists pueden ayudarte, lee el artículo:</t>
    </r>
  </si>
  <si>
    <r>
      <rPr>
        <sz val="11"/>
        <color rgb="FF000000"/>
        <rFont val="Arial"/>
        <scheme val="major"/>
      </rPr>
      <t>Las pestañas reúnen diferentes ítems de chequeo relacionados con acciones de la prevención de pérdidas.
Al final de cada pestaña podrás obtener el Puntaje Total de las respuestas para</t>
    </r>
    <r>
      <rPr>
        <b/>
        <sz val="11"/>
        <color rgb="FF000000"/>
        <rFont val="Arial"/>
        <scheme val="major"/>
      </rPr>
      <t xml:space="preserve"> identificar si existe algún riesgo o punto de atención</t>
    </r>
    <r>
      <rPr>
        <sz val="11"/>
        <color rgb="FF000000"/>
        <rFont val="Arial"/>
        <scheme val="major"/>
      </rPr>
      <t>. En la columna "RESPUESTA", al elegir la respuesta "SÍ" o "N/A" (No Aplica) en el cuadro de selección de un ítem, la puntuación sumará automáticamente un punto al porcentaje total. Para "NO", no se anotan puntos.</t>
    </r>
  </si>
  <si>
    <t>¿Cómo aumentar la eficiencia operacional mediante el uso de checklists?</t>
  </si>
  <si>
    <t>RECOMENDACIÓN: Planilla o software: ¡Descubre cuál es la mejor solución para tu negocio!</t>
  </si>
  <si>
    <t>¿Cómo el Checklist Fácil puede mejorar significativamente tus resultados de Retail?</t>
  </si>
  <si>
    <r>
      <rPr>
        <sz val="11"/>
        <color rgb="FF000000"/>
        <rFont val="Arial"/>
        <scheme val="major"/>
      </rPr>
      <t xml:space="preserve">El Checklist Fácil es el sistema líder en América Latina en </t>
    </r>
    <r>
      <rPr>
        <b/>
        <sz val="11"/>
        <color rgb="FF000000"/>
        <rFont val="Arial"/>
        <scheme val="major"/>
      </rPr>
      <t>digitalización, estandarización y gestión de procesos y datos.</t>
    </r>
    <r>
      <rPr>
        <sz val="11"/>
        <color rgb="FF000000"/>
        <rFont val="Arial"/>
        <scheme val="major"/>
      </rPr>
      <t xml:space="preserve"> Más de 1.500 empresas de diferentes segmentos en 14 países ya han elegido nuestro software y aplican más de 25 millones de checklists al año. Ayudamos a las empresas a incrementar los resultados con una gestión precisa de las no conformidades, aportando integración, experiencia e innovación para potenciar los resultados y reinventar la conexión entre personas y procesos. Haz como </t>
    </r>
    <r>
      <rPr>
        <b/>
        <sz val="11"/>
        <color rgb="FF000000"/>
        <rFont val="Arial"/>
        <scheme val="major"/>
      </rPr>
      <t>C&amp;A, Lojas MM, Centauro, Telhanorte y varios minoristas que han logrado eficiencia operativa.</t>
    </r>
  </si>
  <si>
    <t>SOLICITA AHORA UNA DEMONSTRACIÓN GRATUITA</t>
  </si>
  <si>
    <t>MODELO DE CHECKLIST DE PREVENCIÓN DE PÉRDIDAS</t>
  </si>
  <si>
    <t>Inserta el logotipo de tu empresa aquí:</t>
  </si>
  <si>
    <t>Tienda:</t>
  </si>
  <si>
    <t>Supervisor o responsable:</t>
  </si>
  <si>
    <t>Fecha de aplicación del checklist:</t>
  </si>
  <si>
    <t>1. Tienda</t>
  </si>
  <si>
    <t>RESPUESTA</t>
  </si>
  <si>
    <t>OBSERVACIONES</t>
  </si>
  <si>
    <t xml:space="preserve">¿Los productos abandonados fueron devueltos a los estantes? </t>
  </si>
  <si>
    <t>SÍ</t>
  </si>
  <si>
    <t>¿Los productos de cambios y cancelaciones fueron verificados en el mostrador de atención al cliente?</t>
  </si>
  <si>
    <t>NO</t>
  </si>
  <si>
    <t>¿Los colaboradores siguieron las instrucciones y no compartieron inicio de sesión, contraseña o tarjeta de identificación?</t>
  </si>
  <si>
    <t>N/A</t>
  </si>
  <si>
    <t>¿Las mercancías de mayor valor al momento de la compra se verificaron y registraron en el sistema?</t>
  </si>
  <si>
    <t>¿Se proporcionó algún descuento fuera de lo habitual durante el día? En caso afirmativo, explica la razón en el campo de observaciones.</t>
  </si>
  <si>
    <t xml:space="preserve">
¿Realizaron las reposiciones en cantidad adecuada?</t>
  </si>
  <si>
    <t xml:space="preserve">
¿Verificaron las fechas de vencimiento de los productos expuestos?</t>
  </si>
  <si>
    <t xml:space="preserve">¿La temperatura de la tienda está adecuada para evitar daños a los productos perecederos?
</t>
  </si>
  <si>
    <t>¿Los equipos de refrigeración están funcionando?</t>
  </si>
  <si>
    <t>¿Los productos de mayor valor tienen el dispositivo de seguridad?</t>
  </si>
  <si>
    <t xml:space="preserve">Notas: </t>
  </si>
  <si>
    <t>Tu puntuación de "Tienda" es:</t>
  </si>
  <si>
    <t>Digitaliza la gestión de pérdidas: ¡habla con un experto ahora!</t>
  </si>
  <si>
    <t>2. Inventario</t>
  </si>
  <si>
    <t>¿Las inspecciones de recepción del día fueron confirmadas y firmadas?</t>
  </si>
  <si>
    <t>¿Los productos dañados fueron descartados?</t>
  </si>
  <si>
    <t xml:space="preserve">¿Se reintegraron las devoluciones y cambios al sistema de control de inventario?
</t>
  </si>
  <si>
    <t>¿Se realizó el inventario?</t>
  </si>
  <si>
    <t xml:space="preserve">¿Los productos con fecha de vencimiento cercana al frente fueron colocados en su debido lugar para su reposición?
</t>
  </si>
  <si>
    <t>¿Las fechas de caducidad de los productos almacenados fueron verificadas?</t>
  </si>
  <si>
    <t>Tu puntuación de "Inventario" es:</t>
  </si>
  <si>
    <t>1. Seguridad</t>
  </si>
  <si>
    <t xml:space="preserve">¿Las cámaras internas del sistema funcionan? </t>
  </si>
  <si>
    <t>¿El sistema de monitoreo es accesible de forma remota?</t>
  </si>
  <si>
    <t>¿La iluminación de la tienda es suficiente para que las imágenes de las cámaras sean de buena calidad?</t>
  </si>
  <si>
    <t xml:space="preserve">¿El sistema de alarma se verificó y está funcionando?
</t>
  </si>
  <si>
    <t xml:space="preserve">¿Las llaves de la tienda se guardaron de manera segura?
</t>
  </si>
  <si>
    <t xml:space="preserve">¿Todas las puertas están cerradas con llave?
</t>
  </si>
  <si>
    <t>Notas:</t>
  </si>
  <si>
    <t>Tu puntuación de "Seguridad" es:</t>
  </si>
  <si>
    <t>4. Equipo</t>
  </si>
  <si>
    <t xml:space="preserve">
¿Todos los empleados recibieron la última capacitación de prevención de pérdidas?</t>
  </si>
  <si>
    <t>¿El equipo fue informado sobre la meta de prevención de pérdidas de la semana?</t>
  </si>
  <si>
    <t xml:space="preserve">¿Los guardias de seguridad fueron alertados sobre las últimas situaciones ocurridas en la tienda y saben cómo proceder?  </t>
  </si>
  <si>
    <t>¿Los empleados fueron orientados a señalar cualquier detección de situación sospechosa mientras la tienda esté abierta?</t>
  </si>
  <si>
    <t>Tu puntuación de "Equipo" es:</t>
  </si>
  <si>
    <t>5. Perecederos</t>
  </si>
  <si>
    <t>¿La temperatura del área de exposición es la adecuada?</t>
  </si>
  <si>
    <t>¿Las áreas de almacenamiento están limpias y organizadas?</t>
  </si>
  <si>
    <t>¿Se rotan los productos en los expositores para evitar el desperdicio? (FIFO = primero en entrar, primero en salir)</t>
  </si>
  <si>
    <t>¿Está la temperatura del refrigerador dentro de los límites recomendados?</t>
  </si>
  <si>
    <t>¿Está la temperatura del congelador dentro de los límites recomendados?</t>
  </si>
  <si>
    <t>¿Está actualizada la formación de los empleados sobre manipulación correcta de los alimentos?</t>
  </si>
  <si>
    <t>¿Existe control de validez del producto?</t>
  </si>
  <si>
    <t>¿Se han retirado de las estantes los productos caducados?</t>
  </si>
  <si>
    <t>Tu puntuación de "Perecederos es:</t>
  </si>
  <si>
    <t>Digitaliza la gestión de procesos de tu área o de tu empresa</t>
  </si>
  <si>
    <t>¡Basta de trabajar de más! Automatiza procesos, gestiona registros y ten un historial completo de la operación realizando auditorías digitales a través del Checklist Fácil para:</t>
  </si>
  <si>
    <t>ACABAR DE UNA VEZ CON LAS TAREAS MANUALES</t>
  </si>
  <si>
    <t xml:space="preserve">GARANTIZAR LA EJECUCIÓN DE PLANES DE ACCIÓN
</t>
  </si>
  <si>
    <t xml:space="preserve">ANALIZAR DATOS EN TIEMPO REAL
</t>
  </si>
  <si>
    <t>ESTANDARIZAR PROCESOS</t>
  </si>
  <si>
    <t>ELIMINAR RECURRENCIAS EN LA OPERACIÓN</t>
  </si>
  <si>
    <t>EVITAR PÉRDIDAS Y DESVIOS DE INFORMACIÓN</t>
  </si>
  <si>
    <t>OPTIMIZAR COSTOS Y TIEMPO DE LOS EQUIPOS</t>
  </si>
  <si>
    <t>SOLICITA UNA DEMONSTRACIÓN GRATUITA Y CONOCE EL CHECKLIST FÁCIL</t>
  </si>
  <si>
    <t>Más de 1500 clientes en toda América Latina confían en el Checklist Fácil para estandarizar actividades, recopilar datos, identificar oportunidades de mejora continua y lograr la eficiencia operativa con una tecnología flexible que se adapta a diferentes realidades y tamaños de negocio.</t>
  </si>
  <si>
    <t>Más de 70 millones de checklists aplicados</t>
  </si>
  <si>
    <t>Ahorro de aproximadamente 210 millones de impresiones en papel con auditorías e inspecciones digitales</t>
  </si>
  <si>
    <t>Más de 2.5 millones de Planes de Acción completados</t>
  </si>
  <si>
    <t>Digitaliza, estandariza y controla procesos de:</t>
  </si>
  <si>
    <t>Gestión de inventario</t>
  </si>
  <si>
    <t>Trade marketing</t>
  </si>
  <si>
    <t>Compras y ventas</t>
  </si>
  <si>
    <t>Merchandising</t>
  </si>
  <si>
    <t>Buenas prácticas de atención al cliente</t>
  </si>
  <si>
    <t>Apertura y cierre de tienda</t>
  </si>
  <si>
    <t>Mantenimiento de almacenes y equipos</t>
  </si>
  <si>
    <t>Gestión de equipos</t>
  </si>
  <si>
    <t>HABLA CON UN EXPERTO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</si>
</sst>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color rgb="FF000000"/>
      <name val="Arial"/>
      <scheme val="minor"/>
    </font>
    <font>
      <sz val="11"/>
      <color rgb="FFFFFFFF"/>
      <name val="Calibri"/>
    </font>
    <font>
      <sz val="9"/>
      <color rgb="FFFFFFFF"/>
      <name val="&quot;Google Sans Mono&quot;"/>
    </font>
    <font>
      <u/>
      <sz val="10"/>
      <color theme="10"/>
      <name val="Arial"/>
      <scheme val="minor"/>
    </font>
    <font>
      <b/>
      <sz val="12"/>
      <color rgb="FFFFFFFF"/>
      <name val="Arial"/>
      <charset val="1"/>
    </font>
    <font>
      <sz val="11"/>
      <color rgb="FF000000"/>
      <name val="Arial"/>
    </font>
    <font>
      <sz val="11"/>
      <color rgb="FF000000"/>
      <name val="Arial"/>
      <scheme val="minor"/>
    </font>
    <font>
      <sz val="11"/>
      <color rgb="FF000000"/>
      <name val="Roboto"/>
    </font>
    <font>
      <b/>
      <sz val="12"/>
      <color rgb="FF000000"/>
      <name val="Roboto"/>
    </font>
    <font>
      <b/>
      <sz val="10"/>
      <color rgb="FF000000"/>
      <name val="Roboto"/>
    </font>
    <font>
      <u/>
      <sz val="10"/>
      <color theme="0"/>
      <name val="Arial"/>
      <scheme val="minor"/>
    </font>
    <font>
      <b/>
      <sz val="14"/>
      <color rgb="FF444444"/>
      <name val="Calibri"/>
    </font>
    <font>
      <sz val="11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8"/>
      <color rgb="FF000000"/>
      <name val="Arial"/>
      <family val="2"/>
      <scheme val="major"/>
    </font>
    <font>
      <sz val="11"/>
      <color rgb="FF000000"/>
      <name val="Arial"/>
      <scheme val="major"/>
    </font>
    <font>
      <b/>
      <sz val="11"/>
      <color rgb="FF000000"/>
      <name val="Arial"/>
      <scheme val="major"/>
    </font>
    <font>
      <b/>
      <sz val="14"/>
      <color theme="0"/>
      <name val="Arial"/>
      <scheme val="minor"/>
    </font>
    <font>
      <b/>
      <sz val="11"/>
      <color rgb="FF00AC69"/>
      <name val="Arial"/>
      <scheme val="minor"/>
    </font>
    <font>
      <b/>
      <sz val="11"/>
      <color rgb="FF00B050"/>
      <name val="Arial"/>
      <scheme val="minor"/>
    </font>
    <font>
      <i/>
      <sz val="8"/>
      <color rgb="FF000000"/>
      <name val="Roboto"/>
    </font>
    <font>
      <b/>
      <sz val="12"/>
      <color rgb="FFFFFFFF"/>
      <name val="Arial"/>
      <family val="2"/>
      <scheme val="major"/>
    </font>
    <font>
      <b/>
      <sz val="14"/>
      <color rgb="FF000000"/>
      <name val="Arial"/>
      <family val="2"/>
      <scheme val="major"/>
    </font>
    <font>
      <b/>
      <sz val="24"/>
      <color rgb="FF00AC69"/>
      <name val="Arial"/>
      <family val="2"/>
      <scheme val="major"/>
    </font>
    <font>
      <sz val="16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b/>
      <u/>
      <sz val="14"/>
      <color theme="0"/>
      <name val="Arial"/>
      <family val="2"/>
      <scheme val="major"/>
    </font>
    <font>
      <sz val="14"/>
      <color rgb="FF000000"/>
      <name val="Arial"/>
      <family val="2"/>
      <scheme val="major"/>
    </font>
    <font>
      <sz val="10"/>
      <color rgb="FF2B2B2B"/>
      <name val="Arial"/>
      <family val="2"/>
      <scheme val="major"/>
    </font>
    <font>
      <b/>
      <sz val="18"/>
      <color rgb="FF2B2B2B"/>
      <name val="Arial"/>
      <family val="2"/>
      <scheme val="major"/>
    </font>
    <font>
      <b/>
      <u/>
      <sz val="16"/>
      <color theme="0"/>
      <name val="Arial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AC69"/>
        <bgColor indexed="64"/>
      </patternFill>
    </fill>
    <fill>
      <patternFill patternType="solid">
        <fgColor rgb="FFF46127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5E5E5"/>
        <bgColor rgb="FFE5E5E5"/>
      </patternFill>
    </fill>
    <fill>
      <patternFill patternType="solid">
        <fgColor rgb="FF3CBA8A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medium">
        <color rgb="FF00AC69"/>
      </bottom>
      <diagonal/>
    </border>
    <border>
      <left style="medium">
        <color rgb="FF00AC69"/>
      </left>
      <right/>
      <top style="medium">
        <color rgb="FF00AC69"/>
      </top>
      <bottom style="medium">
        <color rgb="FF00AC69"/>
      </bottom>
      <diagonal/>
    </border>
    <border>
      <left/>
      <right/>
      <top style="medium">
        <color rgb="FF00AC69"/>
      </top>
      <bottom style="medium">
        <color rgb="FF00AC69"/>
      </bottom>
      <diagonal/>
    </border>
    <border>
      <left/>
      <right style="medium">
        <color rgb="FF00AC69"/>
      </right>
      <top style="medium">
        <color rgb="FF00AC69"/>
      </top>
      <bottom style="medium">
        <color rgb="FF00AC69"/>
      </bottom>
      <diagonal/>
    </border>
    <border>
      <left style="medium">
        <color rgb="FF00AC69"/>
      </left>
      <right/>
      <top style="medium">
        <color rgb="FF00AC69"/>
      </top>
      <bottom/>
      <diagonal/>
    </border>
    <border>
      <left style="medium">
        <color rgb="FF00AC69"/>
      </left>
      <right/>
      <top/>
      <bottom style="medium">
        <color rgb="FF00AC69"/>
      </bottom>
      <diagonal/>
    </border>
    <border>
      <left/>
      <right style="medium">
        <color rgb="FF00AC69"/>
      </right>
      <top/>
      <bottom style="medium">
        <color rgb="FF00AC69"/>
      </bottom>
      <diagonal/>
    </border>
    <border>
      <left/>
      <right/>
      <top style="medium">
        <color rgb="FF00AC69"/>
      </top>
      <bottom/>
      <diagonal/>
    </border>
    <border>
      <left/>
      <right style="medium">
        <color rgb="FF00AC69"/>
      </right>
      <top style="medium">
        <color rgb="FF00AC69"/>
      </top>
      <bottom/>
      <diagonal/>
    </border>
    <border>
      <left/>
      <right/>
      <top/>
      <bottom style="medium">
        <color rgb="FF00AC69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00AC69"/>
      </top>
      <bottom style="medium">
        <color theme="0"/>
      </bottom>
      <diagonal/>
    </border>
    <border>
      <left style="medium">
        <color rgb="FF00AC69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AC69"/>
      </right>
      <top/>
      <bottom style="thin">
        <color theme="0"/>
      </bottom>
      <diagonal/>
    </border>
    <border>
      <left style="medium">
        <color rgb="FF00AC69"/>
      </left>
      <right style="thin">
        <color theme="0"/>
      </right>
      <top style="thin">
        <color theme="0"/>
      </top>
      <bottom style="medium">
        <color rgb="FF00AC69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rgb="FF00AC69"/>
      </bottom>
      <diagonal/>
    </border>
    <border>
      <left style="medium">
        <color rgb="FF00AC69"/>
      </left>
      <right style="thin">
        <color rgb="FFE7E6E6"/>
      </right>
      <top style="thin">
        <color rgb="FFE7E6E6"/>
      </top>
      <bottom/>
      <diagonal/>
    </border>
    <border>
      <left/>
      <right/>
      <top style="thin">
        <color rgb="FFE7E6E6"/>
      </top>
      <bottom style="medium">
        <color rgb="FF00AC69"/>
      </bottom>
      <diagonal/>
    </border>
    <border>
      <left style="medium">
        <color rgb="FF00AC69"/>
      </left>
      <right/>
      <top/>
      <bottom style="thin">
        <color rgb="FFE7E6E6"/>
      </bottom>
      <diagonal/>
    </border>
    <border>
      <left/>
      <right/>
      <top/>
      <bottom style="thin">
        <color rgb="FFE7E6E6"/>
      </bottom>
      <diagonal/>
    </border>
    <border>
      <left/>
      <right style="medium">
        <color rgb="FF00AC69"/>
      </right>
      <top/>
      <bottom style="thin">
        <color rgb="FFE7E6E6"/>
      </bottom>
      <diagonal/>
    </border>
    <border>
      <left style="medium">
        <color rgb="FF00AC69"/>
      </left>
      <right style="thin">
        <color rgb="FFE7E6E6"/>
      </right>
      <top/>
      <bottom style="medium">
        <color rgb="FF00AC69"/>
      </bottom>
      <diagonal/>
    </border>
    <border>
      <left/>
      <right style="medium">
        <color rgb="FF00AC69"/>
      </right>
      <top style="medium">
        <color rgb="FF00AC69"/>
      </top>
      <bottom style="thin">
        <color rgb="FFFFFFFF"/>
      </bottom>
      <diagonal/>
    </border>
    <border>
      <left/>
      <right style="medium">
        <color rgb="FF00AC69"/>
      </right>
      <top/>
      <bottom style="thin">
        <color rgb="FFFFFFFF"/>
      </bottom>
      <diagonal/>
    </border>
    <border>
      <left style="medium">
        <color rgb="FF00AC69"/>
      </left>
      <right/>
      <top/>
      <bottom style="thin">
        <color rgb="FFFFFFFF"/>
      </bottom>
      <diagonal/>
    </border>
    <border>
      <left style="medium">
        <color rgb="FF00AC69"/>
      </left>
      <right/>
      <top style="medium">
        <color rgb="FF00AC69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medium">
        <color rgb="FF00AC69"/>
      </right>
      <top/>
      <bottom/>
      <diagonal/>
    </border>
    <border>
      <left style="medium">
        <color rgb="FF00AC69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rgb="FF00AC69"/>
      </left>
      <right/>
      <top style="thin">
        <color rgb="FFE7E6E6"/>
      </top>
      <bottom style="medium">
        <color rgb="FF00AC69"/>
      </bottom>
      <diagonal/>
    </border>
    <border>
      <left/>
      <right style="medium">
        <color rgb="FF00AC69"/>
      </right>
      <top style="thin">
        <color rgb="FFE7E6E6"/>
      </top>
      <bottom style="medium">
        <color rgb="FF00AC69"/>
      </bottom>
      <diagonal/>
    </border>
    <border>
      <left style="medium">
        <color rgb="FF00AC69"/>
      </left>
      <right style="thin">
        <color theme="0"/>
      </right>
      <top/>
      <bottom/>
      <diagonal/>
    </border>
    <border>
      <left style="thin">
        <color theme="0"/>
      </left>
      <right style="medium">
        <color rgb="FF00AC69"/>
      </right>
      <top style="thin">
        <color theme="0"/>
      </top>
      <bottom/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 style="medium">
        <color theme="0"/>
      </top>
      <bottom style="medium">
        <color rgb="FF00AC69"/>
      </bottom>
      <diagonal/>
    </border>
    <border>
      <left/>
      <right style="medium">
        <color theme="0"/>
      </right>
      <top style="medium">
        <color theme="0"/>
      </top>
      <bottom style="medium">
        <color rgb="FF00AC6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6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4" xfId="0" applyBorder="1"/>
    <xf numFmtId="0" fontId="0" fillId="0" borderId="23" xfId="0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/>
    <xf numFmtId="0" fontId="5" fillId="0" borderId="12" xfId="0" applyFont="1" applyBorder="1"/>
    <xf numFmtId="0" fontId="5" fillId="0" borderId="28" xfId="0" applyFont="1" applyBorder="1" applyAlignment="1">
      <alignment vertical="center"/>
    </xf>
    <xf numFmtId="0" fontId="5" fillId="0" borderId="13" xfId="0" applyFont="1" applyBorder="1"/>
    <xf numFmtId="0" fontId="4" fillId="3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/>
    <xf numFmtId="0" fontId="7" fillId="0" borderId="6" xfId="0" applyFont="1" applyBorder="1"/>
    <xf numFmtId="0" fontId="7" fillId="5" borderId="17" xfId="0" applyFont="1" applyFill="1" applyBorder="1"/>
    <xf numFmtId="0" fontId="7" fillId="0" borderId="3" xfId="0" applyFont="1" applyBorder="1"/>
    <xf numFmtId="0" fontId="9" fillId="5" borderId="34" xfId="0" applyFont="1" applyFill="1" applyBorder="1"/>
    <xf numFmtId="0" fontId="7" fillId="5" borderId="36" xfId="0" applyFont="1" applyFill="1" applyBorder="1"/>
    <xf numFmtId="0" fontId="7" fillId="0" borderId="0" xfId="0" applyFont="1"/>
    <xf numFmtId="0" fontId="7" fillId="5" borderId="20" xfId="0" applyFont="1" applyFill="1" applyBorder="1"/>
    <xf numFmtId="0" fontId="7" fillId="5" borderId="22" xfId="0" applyFont="1" applyFill="1" applyBorder="1"/>
    <xf numFmtId="10" fontId="10" fillId="2" borderId="7" xfId="1" applyNumberFormat="1" applyFont="1" applyFill="1" applyBorder="1" applyAlignment="1">
      <alignment horizontal="center"/>
    </xf>
    <xf numFmtId="0" fontId="1" fillId="2" borderId="41" xfId="0" applyFont="1" applyFill="1" applyBorder="1"/>
    <xf numFmtId="0" fontId="2" fillId="2" borderId="5" xfId="0" applyFont="1" applyFill="1" applyBorder="1" applyAlignment="1">
      <alignment horizontal="center"/>
    </xf>
    <xf numFmtId="0" fontId="5" fillId="0" borderId="26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11" fillId="6" borderId="5" xfId="0" applyFont="1" applyFill="1" applyBorder="1"/>
    <xf numFmtId="10" fontId="11" fillId="2" borderId="0" xfId="0" applyNumberFormat="1" applyFont="1" applyFill="1"/>
    <xf numFmtId="0" fontId="7" fillId="5" borderId="33" xfId="0" applyFont="1" applyFill="1" applyBorder="1"/>
    <xf numFmtId="0" fontId="7" fillId="5" borderId="34" xfId="0" applyFont="1" applyFill="1" applyBorder="1"/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2" fillId="0" borderId="4" xfId="0" applyFont="1" applyBorder="1"/>
    <xf numFmtId="0" fontId="12" fillId="0" borderId="29" xfId="0" applyFont="1" applyBorder="1"/>
    <xf numFmtId="0" fontId="13" fillId="0" borderId="29" xfId="0" applyFont="1" applyBorder="1"/>
    <xf numFmtId="0" fontId="12" fillId="0" borderId="1" xfId="0" applyFont="1" applyBorder="1"/>
    <xf numFmtId="0" fontId="12" fillId="0" borderId="3" xfId="0" applyFont="1" applyBorder="1"/>
    <xf numFmtId="0" fontId="13" fillId="0" borderId="7" xfId="0" applyFont="1" applyBorder="1"/>
    <xf numFmtId="0" fontId="12" fillId="5" borderId="17" xfId="0" applyFont="1" applyFill="1" applyBorder="1"/>
    <xf numFmtId="0" fontId="12" fillId="5" borderId="20" xfId="0" applyFont="1" applyFill="1" applyBorder="1"/>
    <xf numFmtId="0" fontId="12" fillId="5" borderId="21" xfId="0" applyFont="1" applyFill="1" applyBorder="1"/>
    <xf numFmtId="0" fontId="12" fillId="0" borderId="0" xfId="0" applyFont="1"/>
    <xf numFmtId="0" fontId="13" fillId="0" borderId="23" xfId="0" applyFont="1" applyBorder="1"/>
    <xf numFmtId="0" fontId="12" fillId="5" borderId="31" xfId="0" applyFont="1" applyFill="1" applyBorder="1"/>
    <xf numFmtId="0" fontId="12" fillId="5" borderId="0" xfId="0" applyFont="1" applyFill="1"/>
    <xf numFmtId="0" fontId="12" fillId="5" borderId="42" xfId="0" applyFont="1" applyFill="1" applyBorder="1"/>
    <xf numFmtId="0" fontId="12" fillId="5" borderId="18" xfId="0" applyFont="1" applyFill="1" applyBorder="1"/>
    <xf numFmtId="0" fontId="12" fillId="5" borderId="22" xfId="0" applyFont="1" applyFill="1" applyBorder="1"/>
    <xf numFmtId="0" fontId="15" fillId="5" borderId="22" xfId="0" applyFont="1" applyFill="1" applyBorder="1" applyAlignment="1">
      <alignment horizontal="right"/>
    </xf>
    <xf numFmtId="0" fontId="12" fillId="5" borderId="19" xfId="0" applyFont="1" applyFill="1" applyBorder="1"/>
    <xf numFmtId="0" fontId="13" fillId="0" borderId="8" xfId="0" applyFont="1" applyBorder="1"/>
    <xf numFmtId="0" fontId="13" fillId="0" borderId="24" xfId="0" applyFont="1" applyBorder="1"/>
    <xf numFmtId="0" fontId="12" fillId="0" borderId="40" xfId="0" applyFont="1" applyBorder="1"/>
    <xf numFmtId="0" fontId="12" fillId="0" borderId="25" xfId="0" applyFont="1" applyBorder="1"/>
    <xf numFmtId="0" fontId="13" fillId="0" borderId="25" xfId="0" applyFont="1" applyBorder="1"/>
    <xf numFmtId="0" fontId="12" fillId="0" borderId="37" xfId="0" applyFont="1" applyBorder="1"/>
    <xf numFmtId="0" fontId="12" fillId="0" borderId="2" xfId="0" applyFont="1" applyBorder="1"/>
    <xf numFmtId="0" fontId="12" fillId="0" borderId="39" xfId="0" applyFont="1" applyBorder="1"/>
    <xf numFmtId="0" fontId="14" fillId="0" borderId="7" xfId="0" applyFont="1" applyBorder="1"/>
    <xf numFmtId="0" fontId="12" fillId="0" borderId="38" xfId="0" applyFont="1" applyBorder="1"/>
    <xf numFmtId="0" fontId="12" fillId="0" borderId="7" xfId="0" applyFont="1" applyBorder="1"/>
    <xf numFmtId="0" fontId="16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18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7" borderId="17" xfId="0" applyFont="1" applyFill="1" applyBorder="1"/>
    <xf numFmtId="0" fontId="12" fillId="7" borderId="20" xfId="0" applyFont="1" applyFill="1" applyBorder="1"/>
    <xf numFmtId="0" fontId="13" fillId="7" borderId="20" xfId="0" applyFont="1" applyFill="1" applyBorder="1"/>
    <xf numFmtId="0" fontId="13" fillId="7" borderId="21" xfId="0" applyFont="1" applyFill="1" applyBorder="1"/>
    <xf numFmtId="0" fontId="12" fillId="7" borderId="43" xfId="0" applyFont="1" applyFill="1" applyBorder="1"/>
    <xf numFmtId="0" fontId="14" fillId="7" borderId="0" xfId="0" applyFont="1" applyFill="1" applyAlignment="1">
      <alignment horizontal="center"/>
    </xf>
    <xf numFmtId="0" fontId="13" fillId="7" borderId="42" xfId="0" applyFont="1" applyFill="1" applyBorder="1"/>
    <xf numFmtId="0" fontId="14" fillId="7" borderId="0" xfId="0" applyFont="1" applyFill="1"/>
    <xf numFmtId="0" fontId="13" fillId="7" borderId="0" xfId="0" applyFont="1" applyFill="1"/>
    <xf numFmtId="0" fontId="12" fillId="7" borderId="0" xfId="0" applyFont="1" applyFill="1"/>
    <xf numFmtId="0" fontId="12" fillId="7" borderId="18" xfId="0" applyFont="1" applyFill="1" applyBorder="1"/>
    <xf numFmtId="0" fontId="16" fillId="7" borderId="22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3" fillId="7" borderId="19" xfId="0" applyFont="1" applyFill="1" applyBorder="1"/>
    <xf numFmtId="0" fontId="12" fillId="0" borderId="0" xfId="0" applyFont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3" fillId="0" borderId="45" xfId="0" applyFont="1" applyBorder="1"/>
    <xf numFmtId="0" fontId="12" fillId="0" borderId="0" xfId="0" applyFont="1" applyAlignment="1">
      <alignment wrapText="1"/>
    </xf>
    <xf numFmtId="0" fontId="18" fillId="4" borderId="0" xfId="1" applyFont="1" applyFill="1" applyAlignment="1">
      <alignment horizontal="center" vertical="center"/>
    </xf>
    <xf numFmtId="0" fontId="13" fillId="0" borderId="9" xfId="0" applyFont="1" applyBorder="1"/>
    <xf numFmtId="0" fontId="14" fillId="5" borderId="20" xfId="0" applyFont="1" applyFill="1" applyBorder="1" applyAlignment="1">
      <alignment horizontal="left"/>
    </xf>
    <xf numFmtId="0" fontId="14" fillId="5" borderId="22" xfId="0" applyFont="1" applyFill="1" applyBorder="1" applyAlignment="1">
      <alignment horizontal="left"/>
    </xf>
    <xf numFmtId="0" fontId="20" fillId="0" borderId="22" xfId="1" applyFont="1" applyFill="1" applyBorder="1" applyAlignment="1">
      <alignment horizontal="center" vertical="center"/>
    </xf>
    <xf numFmtId="0" fontId="0" fillId="5" borderId="21" xfId="0" applyFill="1" applyBorder="1"/>
    <xf numFmtId="0" fontId="8" fillId="5" borderId="46" xfId="0" applyFont="1" applyFill="1" applyBorder="1"/>
    <xf numFmtId="0" fontId="8" fillId="5" borderId="32" xfId="0" applyFont="1" applyFill="1" applyBorder="1"/>
    <xf numFmtId="0" fontId="8" fillId="5" borderId="47" xfId="0" applyFont="1" applyFill="1" applyBorder="1"/>
    <xf numFmtId="0" fontId="21" fillId="5" borderId="35" xfId="0" applyFont="1" applyFill="1" applyBorder="1" applyAlignment="1">
      <alignment horizontal="right"/>
    </xf>
    <xf numFmtId="0" fontId="9" fillId="5" borderId="33" xfId="0" applyFont="1" applyFill="1" applyBorder="1"/>
    <xf numFmtId="0" fontId="0" fillId="5" borderId="35" xfId="0" applyFill="1" applyBorder="1"/>
    <xf numFmtId="0" fontId="0" fillId="5" borderId="19" xfId="0" applyFill="1" applyBorder="1"/>
    <xf numFmtId="0" fontId="22" fillId="3" borderId="10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7" xfId="0" applyFont="1" applyBorder="1"/>
    <xf numFmtId="0" fontId="12" fillId="0" borderId="12" xfId="0" applyFont="1" applyBorder="1"/>
    <xf numFmtId="0" fontId="12" fillId="0" borderId="30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top"/>
    </xf>
    <xf numFmtId="0" fontId="12" fillId="0" borderId="15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top"/>
    </xf>
    <xf numFmtId="0" fontId="23" fillId="0" borderId="24" xfId="0" applyFont="1" applyBorder="1" applyAlignment="1">
      <alignment horizontal="left" vertical="center"/>
    </xf>
    <xf numFmtId="0" fontId="23" fillId="0" borderId="23" xfId="0" applyFont="1" applyBorder="1" applyAlignment="1">
      <alignment horizontal="left" vertical="center"/>
    </xf>
    <xf numFmtId="0" fontId="18" fillId="4" borderId="0" xfId="1" applyFont="1" applyFill="1" applyAlignment="1">
      <alignment horizontal="center" vertical="center"/>
    </xf>
    <xf numFmtId="0" fontId="5" fillId="0" borderId="48" xfId="0" applyFont="1" applyBorder="1" applyAlignment="1">
      <alignment vertical="center" wrapText="1"/>
    </xf>
    <xf numFmtId="0" fontId="5" fillId="0" borderId="49" xfId="0" applyFont="1" applyBorder="1"/>
    <xf numFmtId="0" fontId="13" fillId="8" borderId="50" xfId="0" applyFont="1" applyFill="1" applyBorder="1"/>
    <xf numFmtId="0" fontId="13" fillId="8" borderId="51" xfId="0" applyFont="1" applyFill="1" applyBorder="1"/>
    <xf numFmtId="0" fontId="13" fillId="8" borderId="52" xfId="0" applyFont="1" applyFill="1" applyBorder="1"/>
    <xf numFmtId="0" fontId="13" fillId="8" borderId="0" xfId="0" applyFont="1" applyFill="1"/>
    <xf numFmtId="0" fontId="13" fillId="8" borderId="53" xfId="0" applyFont="1" applyFill="1" applyBorder="1"/>
    <xf numFmtId="0" fontId="24" fillId="8" borderId="0" xfId="0" applyFont="1" applyFill="1" applyAlignment="1">
      <alignment horizontal="center" vertical="center"/>
    </xf>
    <xf numFmtId="0" fontId="13" fillId="8" borderId="54" xfId="0" applyFont="1" applyFill="1" applyBorder="1"/>
    <xf numFmtId="0" fontId="25" fillId="8" borderId="0" xfId="0" applyFont="1" applyFill="1" applyAlignment="1">
      <alignment horizontal="center" vertical="top" wrapText="1"/>
    </xf>
    <xf numFmtId="0" fontId="13" fillId="8" borderId="0" xfId="0" applyFont="1" applyFill="1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6" fillId="8" borderId="0" xfId="0" applyFont="1" applyFill="1" applyAlignment="1">
      <alignment horizontal="center" vertical="top" wrapText="1"/>
    </xf>
    <xf numFmtId="0" fontId="26" fillId="8" borderId="0" xfId="0" applyFont="1" applyFill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0" fontId="13" fillId="8" borderId="54" xfId="0" applyFont="1" applyFill="1" applyBorder="1" applyAlignment="1">
      <alignment horizontal="center" vertical="center" wrapText="1"/>
    </xf>
    <xf numFmtId="0" fontId="13" fillId="0" borderId="0" xfId="0" applyFont="1"/>
    <xf numFmtId="0" fontId="27" fillId="8" borderId="0" xfId="1" applyFont="1" applyFill="1" applyAlignment="1">
      <alignment horizontal="center" vertical="center"/>
    </xf>
    <xf numFmtId="0" fontId="28" fillId="8" borderId="0" xfId="0" applyFont="1" applyFill="1" applyAlignment="1">
      <alignment horizontal="center" vertical="center" wrapText="1"/>
    </xf>
    <xf numFmtId="0" fontId="29" fillId="0" borderId="55" xfId="0" applyFont="1" applyBorder="1" applyAlignment="1">
      <alignment horizontal="left" vertical="center"/>
    </xf>
    <xf numFmtId="0" fontId="12" fillId="8" borderId="0" xfId="0" applyFont="1" applyFill="1" applyAlignment="1">
      <alignment vertical="center"/>
    </xf>
    <xf numFmtId="0" fontId="12" fillId="8" borderId="0" xfId="0" applyFont="1" applyFill="1"/>
    <xf numFmtId="0" fontId="30" fillId="8" borderId="0" xfId="0" applyFont="1" applyFill="1" applyAlignment="1">
      <alignment horizontal="left" vertical="center"/>
    </xf>
    <xf numFmtId="0" fontId="31" fillId="0" borderId="55" xfId="1" applyFont="1" applyFill="1" applyBorder="1" applyAlignment="1">
      <alignment vertical="center"/>
    </xf>
    <xf numFmtId="0" fontId="31" fillId="0" borderId="10" xfId="1" applyFont="1" applyFill="1" applyBorder="1" applyAlignment="1">
      <alignment vertical="center"/>
    </xf>
    <xf numFmtId="0" fontId="31" fillId="0" borderId="56" xfId="1" applyFont="1" applyFill="1" applyBorder="1" applyAlignment="1">
      <alignment vertical="center"/>
    </xf>
    <xf numFmtId="0" fontId="31" fillId="0" borderId="0" xfId="1" applyFont="1" applyFill="1" applyBorder="1" applyAlignment="1">
      <alignment vertical="center"/>
    </xf>
    <xf numFmtId="0" fontId="31" fillId="0" borderId="0" xfId="1" applyFont="1" applyFill="1" applyAlignment="1">
      <alignment vertical="center"/>
    </xf>
    <xf numFmtId="0" fontId="13" fillId="8" borderId="57" xfId="0" applyFont="1" applyFill="1" applyBorder="1"/>
    <xf numFmtId="0" fontId="13" fillId="8" borderId="58" xfId="0" applyFont="1" applyFill="1" applyBorder="1"/>
    <xf numFmtId="0" fontId="13" fillId="8" borderId="59" xfId="0" applyFont="1" applyFill="1" applyBorder="1"/>
    <xf numFmtId="0" fontId="12" fillId="5" borderId="0" xfId="0" applyFont="1" applyFill="1" applyBorder="1"/>
    <xf numFmtId="0" fontId="12" fillId="0" borderId="20" xfId="0" applyFont="1" applyBorder="1"/>
    <xf numFmtId="0" fontId="12" fillId="0" borderId="0" xfId="0" applyFont="1" applyBorder="1"/>
    <xf numFmtId="0" fontId="12" fillId="0" borderId="22" xfId="0" applyFont="1" applyBorder="1" applyAlignment="1">
      <alignment vertical="center"/>
    </xf>
    <xf numFmtId="0" fontId="19" fillId="0" borderId="60" xfId="1" applyFont="1" applyFill="1" applyBorder="1" applyAlignment="1">
      <alignment horizontal="center" vertical="center"/>
    </xf>
    <xf numFmtId="0" fontId="19" fillId="0" borderId="61" xfId="1" applyFont="1" applyFill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33"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colors>
    <mruColors>
      <color rgb="FF00AC69"/>
      <color rgb="FFF46127"/>
      <color rgb="FF000000"/>
      <color rgb="FFE35D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3067050</xdr:colOff>
      <xdr:row>1</xdr:row>
      <xdr:rowOff>95250</xdr:rowOff>
    </xdr:from>
    <xdr:to>
      <xdr:col>9</xdr:col>
      <xdr:colOff>104775</xdr:colOff>
      <xdr:row>3</xdr:row>
      <xdr:rowOff>112395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86A32E-D170-4557-B9CE-69E0D8773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34050" y="276225"/>
          <a:ext cx="1600200" cy="379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4</xdr:row>
      <xdr:rowOff>76200</xdr:rowOff>
    </xdr:from>
    <xdr:to>
      <xdr:col>3</xdr:col>
      <xdr:colOff>1844040</xdr:colOff>
      <xdr:row>6</xdr:row>
      <xdr:rowOff>123825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FCB53E2-C9FC-4931-B842-813A184CA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29650" y="819150"/>
          <a:ext cx="1729740" cy="42862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1">
    <v>7</v>
    <v>5</v>
    <v>Seta para Direita com preenchimento sólido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cursos-es.checklistfacil.com/modelo-de-checklist-para-apertura-y-cierre-de-tienda/?utm_medium=cta&amp;utm_source=ebook&amp;utm_campaign=modelo-checklist-prevencion-perdidas" TargetMode="External"/><Relationship Id="rId2" Type="http://schemas.openxmlformats.org/officeDocument/2006/relationships/hyperlink" Target="https://blog-es.checklistfacil.com/checklist/" TargetMode="External"/><Relationship Id="rId1" Type="http://schemas.openxmlformats.org/officeDocument/2006/relationships/hyperlink" Target="https://www.checklistfacil.com/es/lista-de-verificacion-digital/?utm_medium=cta&amp;utm_source=modelo&amp;utm_campaign=modelo-checklist-prevencion-perdida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checklistfacil.com/es/lista-de-verificacion-digital/?utm_medium=cta&amp;utm_source=modelo&amp;utm_campaign=modelo-checklist-prevencion-perdida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prevencion-perdida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prevencion-perdida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prevencion-perdida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checklist-prevencion-perdidas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ecklistfacil.com/es/lista-de-verificacion-digital/?utm_medium=cta&amp;utm_source=modelo&amp;utm_campaign=modelo-checklist-prevencion-perdidas" TargetMode="External"/><Relationship Id="rId2" Type="http://schemas.openxmlformats.org/officeDocument/2006/relationships/hyperlink" Target="https://www.checklistfacil.com/es/lista-de-verificacion-digital/?utm_medium=cta&amp;utm_source=modelo&amp;utm_campaign=modelo-checklist-prevencion-perdidas" TargetMode="External"/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B902B-E48C-44B0-93C5-51BD3254BD39}">
  <dimension ref="A1:N17"/>
  <sheetViews>
    <sheetView showGridLines="0" tabSelected="1" workbookViewId="0">
      <selection activeCell="K10" sqref="K10:L10"/>
    </sheetView>
  </sheetViews>
  <sheetFormatPr defaultColWidth="9.140625" defaultRowHeight="12.75"/>
  <cols>
    <col min="1" max="2" width="3.5703125" style="47" customWidth="1"/>
    <col min="3" max="3" width="32.85546875" style="47" customWidth="1"/>
    <col min="4" max="4" width="50" style="47" customWidth="1"/>
    <col min="5" max="5" width="3.5703125" style="47" customWidth="1"/>
    <col min="6" max="6" width="6.28515625" style="47" customWidth="1"/>
    <col min="7" max="10" width="2.85546875" style="47" customWidth="1"/>
    <col min="11" max="11" width="42.28515625" style="47" customWidth="1"/>
    <col min="12" max="12" width="46" style="47" customWidth="1"/>
    <col min="13" max="13" width="2.140625" style="47" customWidth="1"/>
    <col min="14" max="16384" width="9.140625" style="47"/>
  </cols>
  <sheetData>
    <row r="1" spans="1:14" ht="14.25">
      <c r="A1" s="42" t="s">
        <v>0</v>
      </c>
      <c r="B1" s="43" t="s">
        <v>0</v>
      </c>
      <c r="C1" s="44"/>
      <c r="D1" s="45" t="s">
        <v>0</v>
      </c>
      <c r="E1" s="46" t="s">
        <v>0</v>
      </c>
    </row>
    <row r="2" spans="1:14" ht="14.25">
      <c r="B2" s="48" t="s">
        <v>0</v>
      </c>
      <c r="C2" s="97" t="s">
        <v>1</v>
      </c>
      <c r="D2" s="97"/>
      <c r="E2" s="49" t="s">
        <v>0</v>
      </c>
      <c r="F2" s="49"/>
      <c r="G2" s="49"/>
      <c r="H2" s="49"/>
      <c r="I2" s="49"/>
      <c r="J2" s="50"/>
      <c r="K2" s="51"/>
      <c r="L2" s="52"/>
    </row>
    <row r="3" spans="1:14" ht="14.25">
      <c r="B3" s="53" t="s">
        <v>0</v>
      </c>
      <c r="C3" s="98"/>
      <c r="D3" s="98"/>
      <c r="E3" s="54"/>
      <c r="F3" s="54"/>
      <c r="H3" s="150"/>
      <c r="I3" s="150"/>
      <c r="J3" s="55"/>
      <c r="K3" s="51"/>
      <c r="L3" s="52"/>
    </row>
    <row r="4" spans="1:14" ht="14.25">
      <c r="B4" s="56" t="s">
        <v>0</v>
      </c>
      <c r="C4" s="57"/>
      <c r="D4" s="58"/>
      <c r="E4" s="57"/>
      <c r="F4" s="57"/>
      <c r="G4" s="57"/>
      <c r="H4" s="57"/>
      <c r="I4" s="57"/>
      <c r="J4" s="59"/>
      <c r="K4" s="51"/>
      <c r="L4" s="52"/>
    </row>
    <row r="5" spans="1:14" ht="14.25">
      <c r="B5" s="51" t="s">
        <v>0</v>
      </c>
      <c r="C5" s="43" t="s">
        <v>0</v>
      </c>
      <c r="D5" s="44"/>
      <c r="E5" s="45" t="s">
        <v>0</v>
      </c>
      <c r="F5" s="46" t="s">
        <v>0</v>
      </c>
      <c r="G5" s="44"/>
      <c r="H5" s="44"/>
      <c r="I5" s="44"/>
      <c r="J5" s="44"/>
      <c r="K5" s="44"/>
      <c r="L5" s="60"/>
      <c r="M5" s="60"/>
    </row>
    <row r="6" spans="1:14" ht="14.25">
      <c r="A6" s="61"/>
      <c r="B6" s="62" t="s">
        <v>0</v>
      </c>
      <c r="C6" s="63" t="s">
        <v>0</v>
      </c>
      <c r="D6" s="64"/>
      <c r="E6" s="65" t="s">
        <v>0</v>
      </c>
      <c r="F6" s="66" t="s">
        <v>0</v>
      </c>
      <c r="G6" s="62" t="s">
        <v>0</v>
      </c>
      <c r="H6" s="151"/>
      <c r="I6" s="151"/>
      <c r="J6" s="151"/>
      <c r="K6" s="63" t="s">
        <v>0</v>
      </c>
      <c r="L6" s="64"/>
      <c r="M6" s="65" t="s">
        <v>0</v>
      </c>
      <c r="N6" s="46" t="s">
        <v>0</v>
      </c>
    </row>
    <row r="7" spans="1:14" ht="15.75">
      <c r="A7" s="61"/>
      <c r="B7" s="67" t="s">
        <v>0</v>
      </c>
      <c r="C7" s="68" t="s">
        <v>2</v>
      </c>
      <c r="E7" s="69" t="s">
        <v>0</v>
      </c>
      <c r="F7" s="66" t="s">
        <v>0</v>
      </c>
      <c r="G7" s="67" t="s">
        <v>0</v>
      </c>
      <c r="H7" s="152"/>
      <c r="I7" s="152"/>
      <c r="J7" s="152"/>
      <c r="K7" s="68" t="s">
        <v>3</v>
      </c>
      <c r="M7" s="69" t="s">
        <v>0</v>
      </c>
      <c r="N7" s="46" t="s">
        <v>0</v>
      </c>
    </row>
    <row r="8" spans="1:14" ht="14.25">
      <c r="A8" s="61"/>
      <c r="B8" s="67" t="s">
        <v>0</v>
      </c>
      <c r="C8" s="70" t="s">
        <v>0</v>
      </c>
      <c r="E8" s="69" t="s">
        <v>0</v>
      </c>
      <c r="F8" s="66" t="s">
        <v>0</v>
      </c>
      <c r="G8" s="67" t="s">
        <v>0</v>
      </c>
      <c r="H8" s="152"/>
      <c r="I8" s="152"/>
      <c r="J8" s="152"/>
      <c r="K8" s="70" t="s">
        <v>0</v>
      </c>
      <c r="M8" s="69" t="s">
        <v>0</v>
      </c>
      <c r="N8" s="46" t="s">
        <v>0</v>
      </c>
    </row>
    <row r="9" spans="1:14" ht="120" customHeight="1">
      <c r="A9" s="61"/>
      <c r="B9" s="67" t="s">
        <v>0</v>
      </c>
      <c r="C9" s="71" t="s">
        <v>4</v>
      </c>
      <c r="D9" s="72"/>
      <c r="E9" s="69" t="s">
        <v>0</v>
      </c>
      <c r="F9" s="66" t="s">
        <v>0</v>
      </c>
      <c r="G9" s="67" t="s">
        <v>0</v>
      </c>
      <c r="H9" s="152"/>
      <c r="I9" s="152"/>
      <c r="J9" s="152"/>
      <c r="K9" s="71" t="s">
        <v>5</v>
      </c>
      <c r="L9" s="72"/>
      <c r="M9" s="69" t="s">
        <v>0</v>
      </c>
      <c r="N9" s="46" t="s">
        <v>0</v>
      </c>
    </row>
    <row r="10" spans="1:14" ht="25.5" customHeight="1">
      <c r="A10" s="61"/>
      <c r="B10" s="73" t="s">
        <v>0</v>
      </c>
      <c r="C10" s="99" t="s">
        <v>6</v>
      </c>
      <c r="D10" s="99"/>
      <c r="E10" s="74" t="s">
        <v>0</v>
      </c>
      <c r="F10" s="75" t="s">
        <v>0</v>
      </c>
      <c r="G10" s="73" t="s">
        <v>0</v>
      </c>
      <c r="H10" s="153"/>
      <c r="I10" s="153"/>
      <c r="J10" s="153"/>
      <c r="K10" s="154" t="s">
        <v>7</v>
      </c>
      <c r="L10" s="155"/>
      <c r="M10" s="74" t="s">
        <v>0</v>
      </c>
      <c r="N10" s="76" t="s">
        <v>0</v>
      </c>
    </row>
    <row r="11" spans="1:14" ht="14.25">
      <c r="B11" s="51" t="s">
        <v>0</v>
      </c>
      <c r="C11" s="43" t="s">
        <v>0</v>
      </c>
      <c r="D11" s="44"/>
      <c r="E11" s="45" t="s">
        <v>0</v>
      </c>
      <c r="F11" s="45" t="s">
        <v>0</v>
      </c>
      <c r="G11" s="44"/>
      <c r="H11" s="44"/>
      <c r="I11" s="44"/>
      <c r="J11" s="44"/>
      <c r="K11" s="44"/>
      <c r="L11" s="44"/>
      <c r="M11" s="44"/>
    </row>
    <row r="12" spans="1:14" ht="14.25">
      <c r="B12" s="77" t="s">
        <v>0</v>
      </c>
      <c r="C12" s="78" t="s">
        <v>0</v>
      </c>
      <c r="D12" s="79"/>
      <c r="E12" s="78" t="s">
        <v>0</v>
      </c>
      <c r="F12" s="78" t="s">
        <v>0</v>
      </c>
      <c r="G12" s="79"/>
      <c r="H12" s="79"/>
      <c r="I12" s="79"/>
      <c r="J12" s="79"/>
      <c r="K12" s="79"/>
      <c r="L12" s="79"/>
      <c r="M12" s="80"/>
      <c r="N12" s="52"/>
    </row>
    <row r="13" spans="1:14" ht="15.75">
      <c r="B13" s="81" t="s">
        <v>0</v>
      </c>
      <c r="C13" s="82" t="s">
        <v>8</v>
      </c>
      <c r="D13" s="82"/>
      <c r="E13" s="82"/>
      <c r="F13" s="82"/>
      <c r="G13" s="82"/>
      <c r="H13" s="82"/>
      <c r="I13" s="82"/>
      <c r="J13" s="82"/>
      <c r="K13" s="82"/>
      <c r="L13" s="82"/>
      <c r="M13" s="83"/>
      <c r="N13" s="52"/>
    </row>
    <row r="14" spans="1:14" ht="15.75">
      <c r="B14" s="81" t="s">
        <v>0</v>
      </c>
      <c r="C14" s="84" t="s">
        <v>0</v>
      </c>
      <c r="D14" s="85"/>
      <c r="E14" s="86" t="s">
        <v>0</v>
      </c>
      <c r="F14" s="86" t="s">
        <v>0</v>
      </c>
      <c r="G14" s="85"/>
      <c r="H14" s="85"/>
      <c r="I14" s="85"/>
      <c r="J14" s="85"/>
      <c r="K14" s="85"/>
      <c r="L14" s="85"/>
      <c r="M14" s="83"/>
      <c r="N14" s="52"/>
    </row>
    <row r="15" spans="1:14" ht="72.75" customHeight="1">
      <c r="B15" s="87" t="s">
        <v>0</v>
      </c>
      <c r="C15" s="88" t="s">
        <v>9</v>
      </c>
      <c r="D15" s="89"/>
      <c r="E15" s="89"/>
      <c r="F15" s="89"/>
      <c r="G15" s="89"/>
      <c r="H15" s="89"/>
      <c r="I15" s="89"/>
      <c r="J15" s="89"/>
      <c r="K15" s="89"/>
      <c r="L15" s="89"/>
      <c r="M15" s="90"/>
      <c r="N15" s="52"/>
    </row>
    <row r="16" spans="1:14" ht="14.25">
      <c r="B16" s="51"/>
      <c r="C16" s="91"/>
      <c r="D16" s="91"/>
      <c r="E16" s="91"/>
      <c r="F16" s="91"/>
      <c r="G16" s="91"/>
      <c r="H16" s="91"/>
      <c r="I16" s="91"/>
      <c r="J16" s="91"/>
      <c r="K16" s="91"/>
      <c r="L16" s="92"/>
      <c r="M16" s="93"/>
      <c r="N16" s="52"/>
    </row>
    <row r="17" spans="2:13" ht="28.5" customHeight="1">
      <c r="B17" s="51" t="s">
        <v>0</v>
      </c>
      <c r="C17" s="94" t="s">
        <v>0</v>
      </c>
      <c r="D17" s="95" t="s">
        <v>10</v>
      </c>
      <c r="E17" s="95"/>
      <c r="F17" s="95"/>
      <c r="G17" s="95"/>
      <c r="H17" s="95"/>
      <c r="I17" s="95"/>
      <c r="J17" s="95"/>
      <c r="K17" s="95"/>
      <c r="L17" s="96"/>
      <c r="M17" s="96"/>
    </row>
  </sheetData>
  <mergeCells count="8">
    <mergeCell ref="D17:K17"/>
    <mergeCell ref="K10:L10"/>
    <mergeCell ref="C2:D3"/>
    <mergeCell ref="C9:D9"/>
    <mergeCell ref="K9:L9"/>
    <mergeCell ref="C10:D10"/>
    <mergeCell ref="C13:L13"/>
    <mergeCell ref="C15:L15"/>
  </mergeCells>
  <hyperlinks>
    <hyperlink ref="D17:K17" r:id="rId1" display="SOLICITA AHORA UNA DEMONSTRACIÓN GRATUITA" xr:uid="{858C0703-16DD-485D-AEE5-A7FF9C7EFF90}"/>
    <hyperlink ref="C10:D10" r:id="rId2" display="• ¿Cómo aumentar la eficiencia operacional mediante el uso de checklists?" xr:uid="{970AAB8B-1984-4F12-802D-FD298B0EBCF5}"/>
    <hyperlink ref="K10" r:id="rId3" xr:uid="{49CB4BB8-26CA-4C25-8089-2998C48F9784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25709-4241-4BC8-BC92-DF64B6FCA264}">
  <dimension ref="A1:G29"/>
  <sheetViews>
    <sheetView showGridLines="0" topLeftCell="A23" workbookViewId="0">
      <selection activeCell="B26" sqref="B26:C26"/>
    </sheetView>
  </sheetViews>
  <sheetFormatPr defaultColWidth="9.140625"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  <c r="E1" s="2"/>
    </row>
    <row r="2" spans="1:7" ht="15">
      <c r="A2" s="22" t="s">
        <v>0</v>
      </c>
      <c r="B2" s="23" t="s">
        <v>0</v>
      </c>
      <c r="C2" s="28" t="s">
        <v>0</v>
      </c>
      <c r="D2" s="100"/>
      <c r="E2" s="27" t="s">
        <v>0</v>
      </c>
      <c r="F2" s="24" t="s">
        <v>0</v>
      </c>
    </row>
    <row r="3" spans="1:7" ht="15.75">
      <c r="A3" s="22" t="s">
        <v>0</v>
      </c>
      <c r="B3" s="101" t="s">
        <v>11</v>
      </c>
      <c r="C3" s="102"/>
      <c r="D3" s="103"/>
      <c r="E3" s="27" t="s">
        <v>0</v>
      </c>
      <c r="F3" s="24" t="s">
        <v>0</v>
      </c>
    </row>
    <row r="4" spans="1:7" ht="15">
      <c r="A4" s="22" t="s">
        <v>0</v>
      </c>
      <c r="B4" s="37" t="s">
        <v>0</v>
      </c>
      <c r="C4" s="38"/>
      <c r="D4" s="104" t="s">
        <v>12</v>
      </c>
      <c r="E4" s="27" t="s">
        <v>0</v>
      </c>
      <c r="F4" s="24" t="s">
        <v>0</v>
      </c>
    </row>
    <row r="5" spans="1:7" ht="15">
      <c r="A5" s="22" t="s">
        <v>0</v>
      </c>
      <c r="B5" s="105" t="s">
        <v>13</v>
      </c>
      <c r="C5" s="25"/>
      <c r="D5" s="106"/>
      <c r="E5" s="27" t="s">
        <v>0</v>
      </c>
      <c r="F5" s="24" t="s">
        <v>0</v>
      </c>
    </row>
    <row r="6" spans="1:7" ht="15">
      <c r="A6" s="22" t="s">
        <v>0</v>
      </c>
      <c r="B6" s="105" t="s">
        <v>14</v>
      </c>
      <c r="C6" s="25"/>
      <c r="D6" s="106"/>
      <c r="E6" s="27" t="s">
        <v>0</v>
      </c>
      <c r="F6" s="24" t="s">
        <v>0</v>
      </c>
    </row>
    <row r="7" spans="1:7" ht="15">
      <c r="A7" s="22" t="s">
        <v>0</v>
      </c>
      <c r="B7" s="105" t="s">
        <v>15</v>
      </c>
      <c r="C7" s="25"/>
      <c r="D7" s="106"/>
      <c r="E7" s="27" t="s">
        <v>0</v>
      </c>
      <c r="F7" s="24" t="s">
        <v>0</v>
      </c>
    </row>
    <row r="8" spans="1:7" ht="15">
      <c r="A8" s="22" t="s">
        <v>0</v>
      </c>
      <c r="B8" s="26" t="s">
        <v>0</v>
      </c>
      <c r="C8" s="29" t="s">
        <v>0</v>
      </c>
      <c r="D8" s="107"/>
      <c r="E8" s="27" t="s">
        <v>0</v>
      </c>
      <c r="F8" s="24" t="s">
        <v>0</v>
      </c>
    </row>
    <row r="9" spans="1:7">
      <c r="B9" s="19"/>
      <c r="C9" s="20"/>
      <c r="D9" s="21"/>
      <c r="E9" s="3"/>
    </row>
    <row r="10" spans="1:7">
      <c r="B10" s="6"/>
      <c r="C10" s="9"/>
      <c r="D10" s="2"/>
    </row>
    <row r="11" spans="1:7" ht="35.25" customHeight="1">
      <c r="A11" s="4"/>
      <c r="B11" s="17" t="s">
        <v>16</v>
      </c>
      <c r="C11" s="108" t="s">
        <v>17</v>
      </c>
      <c r="D11" s="108" t="s">
        <v>18</v>
      </c>
      <c r="E11" s="5"/>
    </row>
    <row r="12" spans="1:7" ht="37.5" customHeight="1">
      <c r="A12" s="4"/>
      <c r="B12" s="12" t="s">
        <v>19</v>
      </c>
      <c r="C12" s="109" t="s">
        <v>20</v>
      </c>
      <c r="D12" s="110"/>
      <c r="E12" s="5"/>
      <c r="F12" s="31" t="b">
        <f>IF(C12="sim",1)</f>
        <v>0</v>
      </c>
      <c r="G12" s="32" t="b">
        <f>IF(C12="n/a",1)</f>
        <v>0</v>
      </c>
    </row>
    <row r="13" spans="1:7" ht="37.5" customHeight="1">
      <c r="A13" s="4"/>
      <c r="B13" s="12" t="s">
        <v>21</v>
      </c>
      <c r="C13" s="109" t="s">
        <v>22</v>
      </c>
      <c r="D13" s="111"/>
      <c r="E13" s="5"/>
      <c r="F13" s="31" t="b">
        <f t="shared" ref="F13:F21" si="0">IF(C13="sim",1)</f>
        <v>0</v>
      </c>
      <c r="G13" s="32" t="b">
        <f t="shared" ref="G13:G21" si="1">IF(C13="n/a",1)</f>
        <v>0</v>
      </c>
    </row>
    <row r="14" spans="1:7" ht="37.5" customHeight="1">
      <c r="A14" s="4"/>
      <c r="B14" s="33" t="s">
        <v>23</v>
      </c>
      <c r="C14" s="109" t="s">
        <v>24</v>
      </c>
      <c r="D14" s="111"/>
      <c r="E14" s="5"/>
      <c r="F14" s="31" t="b">
        <f t="shared" si="0"/>
        <v>0</v>
      </c>
      <c r="G14" s="32">
        <f t="shared" si="1"/>
        <v>1</v>
      </c>
    </row>
    <row r="15" spans="1:7" ht="37.5" customHeight="1">
      <c r="A15" s="4"/>
      <c r="B15" s="12" t="s">
        <v>25</v>
      </c>
      <c r="C15" s="109"/>
      <c r="D15" s="14"/>
      <c r="E15" s="5"/>
      <c r="F15" s="31" t="b">
        <f t="shared" si="0"/>
        <v>0</v>
      </c>
      <c r="G15" s="32" t="b">
        <f t="shared" si="1"/>
        <v>0</v>
      </c>
    </row>
    <row r="16" spans="1:7" ht="37.5" customHeight="1">
      <c r="A16" s="4"/>
      <c r="B16" s="33" t="s">
        <v>26</v>
      </c>
      <c r="C16" s="109"/>
      <c r="D16" s="14"/>
      <c r="E16" s="5"/>
      <c r="F16" s="31" t="b">
        <f t="shared" si="0"/>
        <v>0</v>
      </c>
      <c r="G16" s="32" t="b">
        <f t="shared" si="1"/>
        <v>0</v>
      </c>
    </row>
    <row r="17" spans="1:7" ht="37.5" customHeight="1">
      <c r="A17" s="4"/>
      <c r="B17" s="33" t="s">
        <v>27</v>
      </c>
      <c r="C17" s="109"/>
      <c r="D17" s="14"/>
      <c r="E17" s="5"/>
      <c r="F17" s="31" t="b">
        <f t="shared" si="0"/>
        <v>0</v>
      </c>
      <c r="G17" s="32" t="b">
        <f t="shared" si="1"/>
        <v>0</v>
      </c>
    </row>
    <row r="18" spans="1:7" ht="37.5" customHeight="1">
      <c r="A18" s="4"/>
      <c r="B18" s="33" t="s">
        <v>28</v>
      </c>
      <c r="C18" s="109"/>
      <c r="D18" s="14"/>
      <c r="E18" s="5"/>
      <c r="F18" s="31" t="b">
        <f t="shared" si="0"/>
        <v>0</v>
      </c>
      <c r="G18" s="32" t="b">
        <f t="shared" si="1"/>
        <v>0</v>
      </c>
    </row>
    <row r="19" spans="1:7" ht="37.5" customHeight="1">
      <c r="A19" s="4"/>
      <c r="B19" s="33" t="s">
        <v>29</v>
      </c>
      <c r="C19" s="109"/>
      <c r="D19" s="14"/>
      <c r="E19" s="5"/>
      <c r="F19" s="31" t="b">
        <f t="shared" si="0"/>
        <v>0</v>
      </c>
      <c r="G19" s="32" t="b">
        <f t="shared" si="1"/>
        <v>0</v>
      </c>
    </row>
    <row r="20" spans="1:7" ht="37.5" customHeight="1">
      <c r="A20" s="4"/>
      <c r="B20" s="12" t="s">
        <v>30</v>
      </c>
      <c r="C20" s="109"/>
      <c r="D20" s="14"/>
      <c r="E20" s="5"/>
      <c r="F20" s="31" t="b">
        <f t="shared" si="0"/>
        <v>0</v>
      </c>
      <c r="G20" s="32" t="b">
        <f t="shared" si="1"/>
        <v>0</v>
      </c>
    </row>
    <row r="21" spans="1:7" ht="37.5" customHeight="1">
      <c r="A21" s="4"/>
      <c r="B21" s="15" t="s">
        <v>31</v>
      </c>
      <c r="C21" s="112"/>
      <c r="D21" s="16"/>
      <c r="E21" s="5"/>
      <c r="F21" s="31" t="b">
        <f t="shared" si="0"/>
        <v>0</v>
      </c>
      <c r="G21" s="32" t="b">
        <f t="shared" si="1"/>
        <v>0</v>
      </c>
    </row>
    <row r="22" spans="1:7" ht="35.25" customHeight="1">
      <c r="B22" s="19"/>
      <c r="C22" s="20"/>
      <c r="D22" s="21"/>
    </row>
    <row r="23" spans="1:7" ht="93.75" customHeight="1">
      <c r="A23" s="4"/>
      <c r="B23" s="113" t="s">
        <v>32</v>
      </c>
      <c r="C23" s="114"/>
      <c r="D23" s="115"/>
      <c r="E23" s="5"/>
    </row>
    <row r="24" spans="1:7">
      <c r="B24" s="7"/>
      <c r="C24" s="10"/>
      <c r="D24" s="3"/>
    </row>
    <row r="25" spans="1:7">
      <c r="B25" s="7"/>
      <c r="C25" s="10"/>
      <c r="D25" s="3"/>
    </row>
    <row r="26" spans="1:7" ht="18.75">
      <c r="B26" s="116" t="s">
        <v>33</v>
      </c>
      <c r="C26" s="117"/>
      <c r="D26" s="35">
        <f>SUM(F12:F21,G12:G21)</f>
        <v>1</v>
      </c>
    </row>
    <row r="27" spans="1:7" ht="18.75">
      <c r="B27" s="7"/>
      <c r="C27" s="10"/>
      <c r="D27" s="36">
        <f>D26/10</f>
        <v>0.1</v>
      </c>
    </row>
    <row r="28" spans="1:7">
      <c r="B28" s="7"/>
      <c r="C28" s="10"/>
      <c r="D28" s="3"/>
    </row>
    <row r="29" spans="1:7" ht="26.25" customHeight="1">
      <c r="B29" s="118" t="s">
        <v>34</v>
      </c>
      <c r="C29" s="30"/>
    </row>
  </sheetData>
  <mergeCells count="2">
    <mergeCell ref="B23:D23"/>
    <mergeCell ref="B26:C26"/>
  </mergeCells>
  <conditionalFormatting sqref="C12:C14">
    <cfRule type="cellIs" dxfId="32" priority="7" operator="equal">
      <formula>"N/A"</formula>
    </cfRule>
    <cfRule type="cellIs" dxfId="31" priority="8" operator="equal">
      <formula>"NO"</formula>
    </cfRule>
    <cfRule type="cellIs" dxfId="30" priority="9" operator="equal">
      <formula>"SÍ"</formula>
    </cfRule>
  </conditionalFormatting>
  <conditionalFormatting sqref="C15:C20">
    <cfRule type="cellIs" dxfId="29" priority="4" operator="equal">
      <formula>"N/A"</formula>
    </cfRule>
    <cfRule type="cellIs" dxfId="28" priority="5" operator="equal">
      <formula>"NO"</formula>
    </cfRule>
    <cfRule type="cellIs" dxfId="27" priority="6" operator="equal">
      <formula>"SÍ"</formula>
    </cfRule>
  </conditionalFormatting>
  <conditionalFormatting sqref="C21">
    <cfRule type="cellIs" dxfId="26" priority="1" operator="equal">
      <formula>"N/A"</formula>
    </cfRule>
    <cfRule type="cellIs" dxfId="25" priority="2" operator="equal">
      <formula>"NO"</formula>
    </cfRule>
    <cfRule type="cellIs" dxfId="24" priority="3" operator="equal">
      <formula>"SÍ"</formula>
    </cfRule>
  </conditionalFormatting>
  <dataValidations count="1">
    <dataValidation type="list" allowBlank="1" showInputMessage="1" showErrorMessage="1" sqref="C12:C21" xr:uid="{8AEA3742-292C-4FF5-988F-FDA1F1AB4B62}">
      <formula1>"SÍ, NO, N/A"</formula1>
    </dataValidation>
  </dataValidations>
  <hyperlinks>
    <hyperlink ref="B29" r:id="rId1" xr:uid="{8E119DAD-0A62-4A5A-AF65-1148B812967E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B04F4-89A4-4D92-B44B-F17E2B7E2E7E}">
  <dimension ref="A1:G16"/>
  <sheetViews>
    <sheetView topLeftCell="A9" workbookViewId="0">
      <selection activeCell="B13" sqref="B13:C13"/>
    </sheetView>
  </sheetViews>
  <sheetFormatPr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35</v>
      </c>
      <c r="C2" s="18" t="s">
        <v>17</v>
      </c>
      <c r="D2" s="18" t="s">
        <v>18</v>
      </c>
      <c r="E2" s="5"/>
    </row>
    <row r="3" spans="1:7" ht="37.5" customHeight="1">
      <c r="A3" s="4"/>
      <c r="B3" s="12" t="s">
        <v>36</v>
      </c>
      <c r="C3" s="109"/>
      <c r="D3" s="13"/>
      <c r="E3" s="5"/>
      <c r="F3" s="31" t="b">
        <f>IF(B3="sí",1)</f>
        <v>0</v>
      </c>
      <c r="G3" s="32" t="b">
        <f t="shared" ref="G3:G8" si="0">IF(B3="n/a",1)</f>
        <v>0</v>
      </c>
    </row>
    <row r="4" spans="1:7" ht="37.5" customHeight="1">
      <c r="A4" s="4"/>
      <c r="B4" s="12" t="s">
        <v>37</v>
      </c>
      <c r="C4" s="109"/>
      <c r="D4" s="14"/>
      <c r="E4" s="5"/>
      <c r="F4" s="31" t="b">
        <f t="shared" ref="F4:F8" si="1">IF(B4="sí",1)</f>
        <v>0</v>
      </c>
      <c r="G4" s="32" t="b">
        <f t="shared" si="0"/>
        <v>0</v>
      </c>
    </row>
    <row r="5" spans="1:7" ht="37.5" customHeight="1">
      <c r="A5" s="4"/>
      <c r="B5" s="33" t="s">
        <v>38</v>
      </c>
      <c r="C5" s="109"/>
      <c r="D5" s="14"/>
      <c r="E5" s="5"/>
      <c r="F5" s="31" t="b">
        <f t="shared" si="1"/>
        <v>0</v>
      </c>
      <c r="G5" s="32" t="b">
        <f t="shared" si="0"/>
        <v>0</v>
      </c>
    </row>
    <row r="6" spans="1:7" ht="37.5" customHeight="1">
      <c r="A6" s="4"/>
      <c r="B6" s="12" t="s">
        <v>39</v>
      </c>
      <c r="C6" s="109"/>
      <c r="D6" s="14"/>
      <c r="E6" s="5"/>
      <c r="F6" s="31" t="b">
        <f t="shared" si="1"/>
        <v>0</v>
      </c>
      <c r="G6" s="32" t="b">
        <f t="shared" si="0"/>
        <v>0</v>
      </c>
    </row>
    <row r="7" spans="1:7" ht="37.5" customHeight="1">
      <c r="A7" s="4"/>
      <c r="B7" s="33" t="s">
        <v>40</v>
      </c>
      <c r="C7" s="109"/>
      <c r="D7" s="14"/>
      <c r="E7" s="5"/>
      <c r="F7" s="31" t="b">
        <f t="shared" si="1"/>
        <v>0</v>
      </c>
      <c r="G7" s="32" t="b">
        <f t="shared" si="0"/>
        <v>0</v>
      </c>
    </row>
    <row r="8" spans="1:7" ht="37.5" customHeight="1">
      <c r="A8" s="4"/>
      <c r="B8" s="15" t="s">
        <v>41</v>
      </c>
      <c r="C8" s="112"/>
      <c r="D8" s="16"/>
      <c r="E8" s="5"/>
      <c r="F8" s="31" t="b">
        <f t="shared" si="1"/>
        <v>0</v>
      </c>
      <c r="G8" s="32" t="b">
        <f t="shared" si="0"/>
        <v>0</v>
      </c>
    </row>
    <row r="9" spans="1:7" ht="35.25" customHeight="1">
      <c r="B9" s="19"/>
      <c r="C9" s="20"/>
      <c r="D9" s="21"/>
    </row>
    <row r="10" spans="1:7" ht="93.75" customHeight="1">
      <c r="A10" s="4"/>
      <c r="B10" s="113" t="s">
        <v>32</v>
      </c>
      <c r="C10" s="114"/>
      <c r="D10" s="115"/>
      <c r="E10" s="5"/>
    </row>
    <row r="11" spans="1:7">
      <c r="B11" s="7"/>
      <c r="C11" s="10"/>
      <c r="D11" s="3"/>
    </row>
    <row r="12" spans="1:7">
      <c r="B12" s="7"/>
      <c r="C12" s="10"/>
      <c r="D12" s="3"/>
    </row>
    <row r="13" spans="1:7" ht="18.75">
      <c r="B13" s="116" t="s">
        <v>42</v>
      </c>
      <c r="C13" s="117"/>
      <c r="D13" s="35">
        <f>SUM(F3:F8,G3:G8)</f>
        <v>0</v>
      </c>
    </row>
    <row r="14" spans="1:7" ht="18.75">
      <c r="B14" s="7"/>
      <c r="C14" s="10"/>
      <c r="D14" s="36">
        <f>D13/6</f>
        <v>0</v>
      </c>
    </row>
    <row r="15" spans="1:7">
      <c r="B15" s="7"/>
      <c r="C15" s="10"/>
      <c r="D15" s="3"/>
    </row>
    <row r="16" spans="1:7" ht="26.25" customHeight="1">
      <c r="B16" s="118" t="s">
        <v>34</v>
      </c>
      <c r="C16" s="30"/>
    </row>
  </sheetData>
  <mergeCells count="2">
    <mergeCell ref="B10:D10"/>
    <mergeCell ref="B13:C13"/>
  </mergeCells>
  <conditionalFormatting sqref="C3:C7">
    <cfRule type="cellIs" dxfId="23" priority="4" operator="equal">
      <formula>"N/A"</formula>
    </cfRule>
    <cfRule type="cellIs" dxfId="22" priority="5" operator="equal">
      <formula>"NO"</formula>
    </cfRule>
    <cfRule type="cellIs" dxfId="21" priority="6" operator="equal">
      <formula>"SÍ"</formula>
    </cfRule>
  </conditionalFormatting>
  <conditionalFormatting sqref="C8">
    <cfRule type="cellIs" dxfId="20" priority="1" operator="equal">
      <formula>"N/A"</formula>
    </cfRule>
    <cfRule type="cellIs" dxfId="19" priority="2" operator="equal">
      <formula>"NO"</formula>
    </cfRule>
    <cfRule type="cellIs" dxfId="18" priority="3" operator="equal">
      <formula>"SÍ"</formula>
    </cfRule>
  </conditionalFormatting>
  <dataValidations count="1">
    <dataValidation type="list" allowBlank="1" showInputMessage="1" showErrorMessage="1" sqref="C3:C8" xr:uid="{9F15B5F2-AC7B-4F45-AF08-16E235BCD618}">
      <formula1>"SÍ, NO, N/A"</formula1>
    </dataValidation>
  </dataValidations>
  <hyperlinks>
    <hyperlink ref="B16" r:id="rId1" xr:uid="{5875189E-35E3-4CA6-B63A-6CEC585E4FE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0F35F-7869-4B83-815E-325F8774B771}">
  <dimension ref="A1:G16"/>
  <sheetViews>
    <sheetView workbookViewId="0">
      <selection activeCell="C8" sqref="C8"/>
    </sheetView>
  </sheetViews>
  <sheetFormatPr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43</v>
      </c>
      <c r="C2" s="18" t="s">
        <v>17</v>
      </c>
      <c r="D2" s="18" t="s">
        <v>18</v>
      </c>
      <c r="E2" s="5"/>
    </row>
    <row r="3" spans="1:7" ht="37.5" customHeight="1">
      <c r="A3" s="4"/>
      <c r="B3" s="12" t="s">
        <v>44</v>
      </c>
      <c r="C3" s="109"/>
      <c r="D3" s="13"/>
      <c r="E3" s="5"/>
      <c r="F3" s="31" t="b">
        <f>IF(B3="sí",1)</f>
        <v>0</v>
      </c>
      <c r="G3" s="32" t="b">
        <f t="shared" ref="G3:G8" si="0">IF(B3="n/a",1)</f>
        <v>0</v>
      </c>
    </row>
    <row r="4" spans="1:7" ht="37.5" customHeight="1">
      <c r="A4" s="4"/>
      <c r="B4" s="12" t="s">
        <v>45</v>
      </c>
      <c r="C4" s="109"/>
      <c r="D4" s="14"/>
      <c r="E4" s="5"/>
      <c r="F4" s="31" t="b">
        <f t="shared" ref="F4:F8" si="1">IF(B4="sí",1)</f>
        <v>0</v>
      </c>
      <c r="G4" s="32" t="b">
        <f t="shared" si="0"/>
        <v>0</v>
      </c>
    </row>
    <row r="5" spans="1:7" ht="37.5" customHeight="1">
      <c r="A5" s="4"/>
      <c r="B5" s="33" t="s">
        <v>46</v>
      </c>
      <c r="C5" s="109"/>
      <c r="D5" s="14"/>
      <c r="E5" s="5"/>
      <c r="F5" s="31" t="b">
        <f t="shared" si="1"/>
        <v>0</v>
      </c>
      <c r="G5" s="32" t="b">
        <f t="shared" si="0"/>
        <v>0</v>
      </c>
    </row>
    <row r="6" spans="1:7" ht="37.5" customHeight="1">
      <c r="A6" s="4"/>
      <c r="B6" s="33" t="s">
        <v>47</v>
      </c>
      <c r="C6" s="109"/>
      <c r="D6" s="14"/>
      <c r="E6" s="5"/>
      <c r="F6" s="31" t="b">
        <f t="shared" si="1"/>
        <v>0</v>
      </c>
      <c r="G6" s="32" t="b">
        <f t="shared" si="0"/>
        <v>0</v>
      </c>
    </row>
    <row r="7" spans="1:7" ht="37.5" customHeight="1">
      <c r="A7" s="4"/>
      <c r="B7" s="33" t="s">
        <v>48</v>
      </c>
      <c r="C7" s="109"/>
      <c r="D7" s="14"/>
      <c r="E7" s="5"/>
      <c r="F7" s="31" t="b">
        <f t="shared" si="1"/>
        <v>0</v>
      </c>
      <c r="G7" s="32" t="b">
        <f t="shared" si="0"/>
        <v>0</v>
      </c>
    </row>
    <row r="8" spans="1:7" ht="37.5" customHeight="1">
      <c r="A8" s="4"/>
      <c r="B8" s="34" t="s">
        <v>49</v>
      </c>
      <c r="C8" s="112"/>
      <c r="D8" s="16"/>
      <c r="E8" s="5"/>
      <c r="F8" s="31" t="b">
        <f t="shared" si="1"/>
        <v>0</v>
      </c>
      <c r="G8" s="32" t="b">
        <f t="shared" si="0"/>
        <v>0</v>
      </c>
    </row>
    <row r="9" spans="1:7" ht="35.25" customHeight="1">
      <c r="B9" s="19"/>
      <c r="C9" s="20"/>
      <c r="D9" s="21"/>
    </row>
    <row r="10" spans="1:7" ht="93.75" customHeight="1">
      <c r="A10" s="4"/>
      <c r="B10" s="39" t="s">
        <v>50</v>
      </c>
      <c r="C10" s="40"/>
      <c r="D10" s="41"/>
      <c r="E10" s="5"/>
    </row>
    <row r="11" spans="1:7">
      <c r="B11" s="7"/>
      <c r="C11" s="10"/>
      <c r="D11" s="3"/>
    </row>
    <row r="12" spans="1:7">
      <c r="B12" s="7"/>
      <c r="C12" s="10"/>
      <c r="D12" s="3"/>
    </row>
    <row r="13" spans="1:7" ht="18.75">
      <c r="B13" s="116" t="s">
        <v>51</v>
      </c>
      <c r="C13" s="117"/>
      <c r="D13" s="35">
        <f>SUM(F3:F8,G3:G8)</f>
        <v>0</v>
      </c>
    </row>
    <row r="14" spans="1:7" ht="18.75">
      <c r="B14" s="7"/>
      <c r="C14" s="10"/>
      <c r="D14" s="36">
        <f>D13/6</f>
        <v>0</v>
      </c>
    </row>
    <row r="15" spans="1:7">
      <c r="B15" s="7"/>
      <c r="C15" s="10"/>
      <c r="D15" s="3"/>
    </row>
    <row r="16" spans="1:7" ht="26.25" customHeight="1">
      <c r="B16" s="118" t="s">
        <v>34</v>
      </c>
      <c r="C16" s="30"/>
    </row>
  </sheetData>
  <mergeCells count="2">
    <mergeCell ref="B10:D10"/>
    <mergeCell ref="B13:C13"/>
  </mergeCells>
  <conditionalFormatting sqref="C3:C7">
    <cfRule type="cellIs" dxfId="17" priority="4" operator="equal">
      <formula>"N/A"</formula>
    </cfRule>
    <cfRule type="cellIs" dxfId="16" priority="5" operator="equal">
      <formula>"NO"</formula>
    </cfRule>
    <cfRule type="cellIs" dxfId="15" priority="6" operator="equal">
      <formula>"SÍ"</formula>
    </cfRule>
  </conditionalFormatting>
  <conditionalFormatting sqref="C8">
    <cfRule type="cellIs" dxfId="14" priority="1" operator="equal">
      <formula>"N/A"</formula>
    </cfRule>
    <cfRule type="cellIs" dxfId="13" priority="2" operator="equal">
      <formula>"NO"</formula>
    </cfRule>
    <cfRule type="cellIs" dxfId="12" priority="3" operator="equal">
      <formula>"SÍ"</formula>
    </cfRule>
  </conditionalFormatting>
  <dataValidations count="1">
    <dataValidation type="list" allowBlank="1" showInputMessage="1" showErrorMessage="1" sqref="C3:C8" xr:uid="{C7A62982-2993-493B-8700-31986C7976C1}">
      <formula1>"SÍ, NO, N/A"</formula1>
    </dataValidation>
  </dataValidations>
  <hyperlinks>
    <hyperlink ref="B16" r:id="rId1" xr:uid="{374F0292-50C6-4094-BAA8-537D668DB0A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5CC40-2AED-4120-95C4-4BFD30E70655}">
  <dimension ref="A1:G14"/>
  <sheetViews>
    <sheetView topLeftCell="A5" workbookViewId="0">
      <selection activeCell="B14" sqref="B14"/>
    </sheetView>
  </sheetViews>
  <sheetFormatPr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52</v>
      </c>
      <c r="C2" s="18" t="s">
        <v>17</v>
      </c>
      <c r="D2" s="18" t="s">
        <v>18</v>
      </c>
      <c r="E2" s="5"/>
    </row>
    <row r="3" spans="1:7" ht="37.5" customHeight="1">
      <c r="A3" s="4"/>
      <c r="B3" s="33" t="s">
        <v>53</v>
      </c>
      <c r="C3" s="109"/>
      <c r="D3" s="13"/>
      <c r="E3" s="5"/>
      <c r="F3" s="31" t="b">
        <f>IF(B3="sí",1)</f>
        <v>0</v>
      </c>
      <c r="G3" s="32" t="b">
        <f t="shared" ref="G3:G6" si="0">IF(B3="n/a",1)</f>
        <v>0</v>
      </c>
    </row>
    <row r="4" spans="1:7" ht="37.5" customHeight="1">
      <c r="A4" s="4"/>
      <c r="B4" s="12" t="s">
        <v>54</v>
      </c>
      <c r="C4" s="109"/>
      <c r="D4" s="14"/>
      <c r="E4" s="5"/>
      <c r="F4" s="31" t="b">
        <f t="shared" ref="F4:F6" si="1">IF(B4="sí",1)</f>
        <v>0</v>
      </c>
      <c r="G4" s="32" t="b">
        <f t="shared" si="0"/>
        <v>0</v>
      </c>
    </row>
    <row r="5" spans="1:7" ht="37.5" customHeight="1">
      <c r="A5" s="4"/>
      <c r="B5" s="33" t="s">
        <v>55</v>
      </c>
      <c r="C5" s="109"/>
      <c r="D5" s="14"/>
      <c r="E5" s="5"/>
      <c r="F5" s="31" t="b">
        <f t="shared" si="1"/>
        <v>0</v>
      </c>
      <c r="G5" s="32" t="b">
        <f t="shared" si="0"/>
        <v>0</v>
      </c>
    </row>
    <row r="6" spans="1:7" ht="37.5" customHeight="1">
      <c r="A6" s="4"/>
      <c r="B6" s="34" t="s">
        <v>56</v>
      </c>
      <c r="C6" s="112"/>
      <c r="D6" s="16"/>
      <c r="E6" s="5"/>
      <c r="F6" s="31" t="b">
        <f t="shared" si="1"/>
        <v>0</v>
      </c>
      <c r="G6" s="32" t="b">
        <f t="shared" si="0"/>
        <v>0</v>
      </c>
    </row>
    <row r="7" spans="1:7" ht="35.25" customHeight="1">
      <c r="B7" s="19"/>
      <c r="C7" s="20"/>
      <c r="D7" s="21"/>
    </row>
    <row r="8" spans="1:7" ht="93.75" customHeight="1">
      <c r="A8" s="4"/>
      <c r="B8" s="39" t="s">
        <v>50</v>
      </c>
      <c r="C8" s="40"/>
      <c r="D8" s="41"/>
      <c r="E8" s="5"/>
    </row>
    <row r="9" spans="1:7">
      <c r="B9" s="7"/>
      <c r="C9" s="10"/>
      <c r="D9" s="3"/>
    </row>
    <row r="10" spans="1:7">
      <c r="B10" s="7"/>
      <c r="C10" s="10"/>
      <c r="D10" s="3"/>
    </row>
    <row r="11" spans="1:7" ht="18.75">
      <c r="B11" s="116" t="s">
        <v>57</v>
      </c>
      <c r="C11" s="117"/>
      <c r="D11" s="35">
        <f>SUM(F1:F6,G1:G6)</f>
        <v>0</v>
      </c>
    </row>
    <row r="12" spans="1:7" ht="18.75">
      <c r="B12" s="7"/>
      <c r="C12" s="10"/>
      <c r="D12" s="36">
        <f>D11/4</f>
        <v>0</v>
      </c>
    </row>
    <row r="13" spans="1:7">
      <c r="B13" s="7"/>
      <c r="C13" s="10"/>
      <c r="D13" s="3"/>
    </row>
    <row r="14" spans="1:7" ht="26.25" customHeight="1">
      <c r="B14" s="118" t="s">
        <v>34</v>
      </c>
      <c r="C14" s="30"/>
    </row>
  </sheetData>
  <mergeCells count="2">
    <mergeCell ref="B8:D8"/>
    <mergeCell ref="B11:C11"/>
  </mergeCells>
  <conditionalFormatting sqref="C3:C5">
    <cfRule type="cellIs" dxfId="11" priority="4" operator="equal">
      <formula>"N/A"</formula>
    </cfRule>
    <cfRule type="cellIs" dxfId="10" priority="5" operator="equal">
      <formula>"NO"</formula>
    </cfRule>
    <cfRule type="cellIs" dxfId="9" priority="6" operator="equal">
      <formula>"SÍ"</formula>
    </cfRule>
  </conditionalFormatting>
  <conditionalFormatting sqref="C6">
    <cfRule type="cellIs" dxfId="8" priority="1" operator="equal">
      <formula>"N/A"</formula>
    </cfRule>
    <cfRule type="cellIs" dxfId="7" priority="2" operator="equal">
      <formula>"NO"</formula>
    </cfRule>
    <cfRule type="cellIs" dxfId="6" priority="3" operator="equal">
      <formula>"SÍ"</formula>
    </cfRule>
  </conditionalFormatting>
  <dataValidations count="1">
    <dataValidation type="list" allowBlank="1" showInputMessage="1" showErrorMessage="1" sqref="C3:C6" xr:uid="{F8A4FC74-1EDD-4A0C-861F-9D1D81CD7246}">
      <formula1>"SÍ, NO, N/A"</formula1>
    </dataValidation>
  </dataValidations>
  <hyperlinks>
    <hyperlink ref="B14" r:id="rId1" xr:uid="{1C41A9AA-FFA9-4365-959B-BADEC0915E2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605EB-8B52-4742-81FE-F13459B51259}">
  <dimension ref="A1:G18"/>
  <sheetViews>
    <sheetView showGridLines="0" workbookViewId="0">
      <selection activeCell="C4" sqref="C4"/>
    </sheetView>
  </sheetViews>
  <sheetFormatPr defaultColWidth="9.140625"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58</v>
      </c>
      <c r="C2" s="18" t="s">
        <v>17</v>
      </c>
      <c r="D2" s="18" t="s">
        <v>18</v>
      </c>
      <c r="E2" s="5"/>
    </row>
    <row r="3" spans="1:7" ht="37.5" customHeight="1">
      <c r="A3" s="4"/>
      <c r="B3" s="12" t="s">
        <v>59</v>
      </c>
      <c r="C3" s="109"/>
      <c r="D3" s="13"/>
      <c r="E3" s="5"/>
      <c r="F3" s="31" t="b">
        <f>IF(C3="sim",1)</f>
        <v>0</v>
      </c>
      <c r="G3" s="32" t="b">
        <f>IF(C3="n/a",1)</f>
        <v>0</v>
      </c>
    </row>
    <row r="4" spans="1:7" ht="37.5" customHeight="1">
      <c r="A4" s="4"/>
      <c r="B4" s="12" t="s">
        <v>60</v>
      </c>
      <c r="C4" s="109"/>
      <c r="D4" s="13"/>
      <c r="E4" s="5"/>
      <c r="F4" s="31" t="b">
        <f t="shared" ref="F4:F10" si="0">IF(C4="sim",1)</f>
        <v>0</v>
      </c>
      <c r="G4" s="32" t="b">
        <f t="shared" ref="G4:G10" si="1">IF(C4="n/a",1)</f>
        <v>0</v>
      </c>
    </row>
    <row r="5" spans="1:7" ht="37.5" customHeight="1">
      <c r="A5" s="4"/>
      <c r="B5" s="33" t="s">
        <v>61</v>
      </c>
      <c r="C5" s="109"/>
      <c r="D5" s="14"/>
      <c r="E5" s="5"/>
      <c r="F5" s="31" t="b">
        <f t="shared" si="0"/>
        <v>0</v>
      </c>
      <c r="G5" s="32" t="b">
        <f t="shared" si="1"/>
        <v>0</v>
      </c>
    </row>
    <row r="6" spans="1:7" ht="37.5" customHeight="1">
      <c r="A6" s="4"/>
      <c r="B6" s="12" t="s">
        <v>62</v>
      </c>
      <c r="C6" s="109"/>
      <c r="D6" s="14"/>
      <c r="E6" s="5"/>
      <c r="F6" s="31" t="b">
        <f t="shared" si="0"/>
        <v>0</v>
      </c>
      <c r="G6" s="32" t="b">
        <f t="shared" si="1"/>
        <v>0</v>
      </c>
    </row>
    <row r="7" spans="1:7" ht="37.5" customHeight="1">
      <c r="A7" s="4"/>
      <c r="B7" s="33" t="s">
        <v>63</v>
      </c>
      <c r="C7" s="109"/>
      <c r="D7" s="14"/>
      <c r="E7" s="5"/>
      <c r="F7" s="31" t="b">
        <f t="shared" si="0"/>
        <v>0</v>
      </c>
      <c r="G7" s="32" t="b">
        <f t="shared" si="1"/>
        <v>0</v>
      </c>
    </row>
    <row r="8" spans="1:7" ht="37.5" customHeight="1">
      <c r="A8" s="4"/>
      <c r="B8" s="119" t="s">
        <v>64</v>
      </c>
      <c r="C8" s="109"/>
      <c r="D8" s="120"/>
      <c r="E8" s="5"/>
      <c r="F8" s="31"/>
      <c r="G8" s="32"/>
    </row>
    <row r="9" spans="1:7" ht="37.5" customHeight="1">
      <c r="A9" s="4"/>
      <c r="B9" s="119" t="s">
        <v>65</v>
      </c>
      <c r="C9" s="109"/>
      <c r="D9" s="120"/>
      <c r="E9" s="5"/>
      <c r="F9" s="31"/>
      <c r="G9" s="32"/>
    </row>
    <row r="10" spans="1:7" ht="37.5" customHeight="1">
      <c r="A10" s="4"/>
      <c r="B10" s="15" t="s">
        <v>66</v>
      </c>
      <c r="C10" s="112"/>
      <c r="D10" s="16"/>
      <c r="E10" s="5"/>
      <c r="F10" s="31" t="b">
        <f t="shared" si="0"/>
        <v>0</v>
      </c>
      <c r="G10" s="32" t="b">
        <f t="shared" si="1"/>
        <v>0</v>
      </c>
    </row>
    <row r="11" spans="1:7" ht="35.25" customHeight="1">
      <c r="B11" s="19"/>
      <c r="C11" s="20"/>
      <c r="D11" s="21"/>
    </row>
    <row r="12" spans="1:7" ht="93.75" customHeight="1">
      <c r="A12" s="4"/>
      <c r="B12" s="39" t="s">
        <v>50</v>
      </c>
      <c r="C12" s="40"/>
      <c r="D12" s="41"/>
      <c r="E12" s="5"/>
    </row>
    <row r="13" spans="1:7">
      <c r="B13" s="7"/>
      <c r="C13" s="10"/>
      <c r="D13" s="3"/>
    </row>
    <row r="14" spans="1:7">
      <c r="B14" s="7"/>
      <c r="C14" s="10"/>
      <c r="D14" s="3"/>
    </row>
    <row r="15" spans="1:7" ht="18.75">
      <c r="B15" s="116" t="s">
        <v>67</v>
      </c>
      <c r="C15" s="117"/>
      <c r="D15" s="35">
        <f>SUM(F3:F10,G3:G10)</f>
        <v>0</v>
      </c>
    </row>
    <row r="16" spans="1:7" ht="18.75">
      <c r="B16" s="7"/>
      <c r="C16" s="10"/>
      <c r="D16" s="36">
        <f>D15/8</f>
        <v>0</v>
      </c>
    </row>
    <row r="17" spans="2:4">
      <c r="B17" s="7"/>
      <c r="C17" s="10"/>
      <c r="D17" s="3"/>
    </row>
    <row r="18" spans="2:4" ht="26.25" customHeight="1">
      <c r="B18" s="118" t="s">
        <v>34</v>
      </c>
      <c r="C18" s="30"/>
    </row>
  </sheetData>
  <mergeCells count="2">
    <mergeCell ref="B12:D12"/>
    <mergeCell ref="B15:C15"/>
  </mergeCells>
  <conditionalFormatting sqref="C3:C9">
    <cfRule type="cellIs" dxfId="5" priority="4" operator="equal">
      <formula>"N/A"</formula>
    </cfRule>
    <cfRule type="cellIs" dxfId="4" priority="5" operator="equal">
      <formula>"NO"</formula>
    </cfRule>
    <cfRule type="cellIs" dxfId="3" priority="6" operator="equal">
      <formula>"SÍ"</formula>
    </cfRule>
  </conditionalFormatting>
  <conditionalFormatting sqref="C10">
    <cfRule type="cellIs" dxfId="2" priority="1" operator="equal">
      <formula>"N/A"</formula>
    </cfRule>
    <cfRule type="cellIs" dxfId="1" priority="2" operator="equal">
      <formula>"NO"</formula>
    </cfRule>
    <cfRule type="cellIs" dxfId="0" priority="3" operator="equal">
      <formula>"SÍ"</formula>
    </cfRule>
  </conditionalFormatting>
  <dataValidations count="1">
    <dataValidation type="list" allowBlank="1" showInputMessage="1" showErrorMessage="1" sqref="C3:C10" xr:uid="{5F3B4A1B-B774-423E-A7E4-5054F6ED0853}">
      <formula1>"SÍ, NO, N/A"</formula1>
    </dataValidation>
  </dataValidations>
  <hyperlinks>
    <hyperlink ref="B18" r:id="rId1" xr:uid="{5D1022EA-0E63-4AA8-A716-8F20072BDD2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C8FF7-5E51-475A-87FB-64964BF7FFBD}">
  <dimension ref="B2:S34"/>
  <sheetViews>
    <sheetView workbookViewId="0">
      <selection activeCell="I32" sqref="I32:L32"/>
    </sheetView>
  </sheetViews>
  <sheetFormatPr defaultColWidth="9.140625" defaultRowHeight="12.75"/>
  <cols>
    <col min="1" max="1" width="4.42578125" style="124" customWidth="1"/>
    <col min="2" max="2" width="4.7109375" style="124" customWidth="1"/>
    <col min="3" max="3" width="5.85546875" style="124" customWidth="1"/>
    <col min="4" max="4" width="22.85546875" style="124" customWidth="1"/>
    <col min="5" max="5" width="3.85546875" style="124" customWidth="1"/>
    <col min="6" max="6" width="20.42578125" style="124" customWidth="1"/>
    <col min="7" max="7" width="5.7109375" style="124" customWidth="1"/>
    <col min="8" max="8" width="17" style="124" customWidth="1"/>
    <col min="9" max="9" width="2.85546875" style="124" customWidth="1"/>
    <col min="10" max="10" width="15.5703125" style="124" customWidth="1"/>
    <col min="11" max="11" width="3.85546875" style="124" customWidth="1"/>
    <col min="12" max="12" width="18.28515625" style="124" customWidth="1"/>
    <col min="13" max="13" width="3.5703125" style="124" customWidth="1"/>
    <col min="14" max="14" width="19.5703125" style="124" customWidth="1"/>
    <col min="15" max="15" width="4.42578125" style="124" customWidth="1"/>
    <col min="16" max="16" width="18.7109375" style="124" customWidth="1"/>
    <col min="17" max="17" width="6.7109375" style="124" customWidth="1"/>
    <col min="18" max="18" width="4.42578125" style="124" customWidth="1"/>
    <col min="19" max="16384" width="9.140625" style="124"/>
  </cols>
  <sheetData>
    <row r="2" spans="2:19" ht="12" customHeight="1">
      <c r="B2" s="121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3"/>
    </row>
    <row r="3" spans="2:19" ht="30">
      <c r="B3" s="125"/>
      <c r="C3" s="126" t="s">
        <v>68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7"/>
    </row>
    <row r="4" spans="2:19">
      <c r="B4" s="125"/>
      <c r="R4" s="127"/>
    </row>
    <row r="5" spans="2:19" ht="44.25" customHeight="1">
      <c r="B5" s="125"/>
      <c r="C5" s="128" t="s">
        <v>69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7"/>
    </row>
    <row r="6" spans="2:19">
      <c r="B6" s="125"/>
      <c r="R6" s="127"/>
    </row>
    <row r="7" spans="2:19" ht="66.599999999999994" customHeight="1">
      <c r="B7" s="125"/>
      <c r="D7" s="129" t="e" vm="1">
        <v>#VALUE!</v>
      </c>
      <c r="F7" s="129" t="e" vm="2">
        <v>#VALUE!</v>
      </c>
      <c r="H7" s="129" t="e" vm="3">
        <v>#VALUE!</v>
      </c>
      <c r="J7" s="129" t="e" vm="4">
        <v>#VALUE!</v>
      </c>
      <c r="L7" s="129" t="e" vm="5">
        <v>#VALUE!</v>
      </c>
      <c r="N7" s="130" t="e" vm="6">
        <v>#VALUE!</v>
      </c>
      <c r="P7" s="129" t="e" vm="7">
        <v>#VALUE!</v>
      </c>
      <c r="R7" s="127"/>
    </row>
    <row r="8" spans="2:19" ht="48">
      <c r="B8" s="125"/>
      <c r="D8" s="131" t="s">
        <v>70</v>
      </c>
      <c r="E8" s="131"/>
      <c r="F8" s="131" t="s">
        <v>71</v>
      </c>
      <c r="G8" s="131"/>
      <c r="H8" s="132" t="s">
        <v>72</v>
      </c>
      <c r="I8" s="131"/>
      <c r="J8" s="131" t="s">
        <v>73</v>
      </c>
      <c r="K8" s="131"/>
      <c r="L8" s="131" t="s">
        <v>74</v>
      </c>
      <c r="M8" s="131"/>
      <c r="N8" s="131" t="s">
        <v>75</v>
      </c>
      <c r="O8" s="131"/>
      <c r="P8" s="131" t="s">
        <v>76</v>
      </c>
      <c r="Q8" s="133"/>
      <c r="R8" s="134"/>
      <c r="S8" s="133"/>
    </row>
    <row r="9" spans="2:19" ht="6.75" customHeight="1">
      <c r="B9" s="125"/>
      <c r="R9" s="127"/>
    </row>
    <row r="10" spans="2:19">
      <c r="B10" s="125"/>
      <c r="R10" s="127"/>
    </row>
    <row r="11" spans="2:19" s="135" customFormat="1" ht="34.5" customHeight="1">
      <c r="B11" s="125"/>
      <c r="C11" s="124"/>
      <c r="D11" s="124"/>
      <c r="E11" s="124"/>
      <c r="F11" s="95" t="s">
        <v>77</v>
      </c>
      <c r="G11" s="95"/>
      <c r="H11" s="95"/>
      <c r="I11" s="95"/>
      <c r="J11" s="95"/>
      <c r="K11" s="95"/>
      <c r="L11" s="95"/>
      <c r="M11" s="95"/>
      <c r="N11" s="95"/>
      <c r="O11" s="124"/>
      <c r="P11" s="124"/>
      <c r="Q11" s="124"/>
      <c r="R11" s="127"/>
    </row>
    <row r="12" spans="2:19" s="135" customFormat="1" ht="34.5" customHeight="1">
      <c r="B12" s="125"/>
      <c r="C12" s="124"/>
      <c r="D12" s="124"/>
      <c r="E12" s="124"/>
      <c r="F12" s="136"/>
      <c r="G12" s="136"/>
      <c r="H12" s="136"/>
      <c r="I12" s="136"/>
      <c r="J12" s="136"/>
      <c r="K12" s="136"/>
      <c r="L12" s="136"/>
      <c r="M12" s="136"/>
      <c r="N12" s="136"/>
      <c r="O12" s="124"/>
      <c r="P12" s="124"/>
      <c r="Q12" s="124"/>
      <c r="R12" s="127"/>
    </row>
    <row r="13" spans="2:19" ht="76.5" customHeight="1">
      <c r="B13" s="125"/>
      <c r="C13" s="137" t="s">
        <v>78</v>
      </c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27"/>
    </row>
    <row r="14" spans="2:19">
      <c r="B14" s="125"/>
      <c r="R14" s="127"/>
    </row>
    <row r="15" spans="2:19" ht="14.25">
      <c r="B15" s="125"/>
      <c r="C15" s="138" t="e" vm="8">
        <v>#VALUE!</v>
      </c>
      <c r="D15" s="139" t="s">
        <v>79</v>
      </c>
      <c r="R15" s="127"/>
    </row>
    <row r="16" spans="2:19" ht="14.25">
      <c r="B16" s="125"/>
      <c r="D16" s="140"/>
      <c r="R16" s="127"/>
    </row>
    <row r="17" spans="2:18" ht="14.25">
      <c r="B17" s="125"/>
      <c r="C17" s="138" t="e" vm="8">
        <v>#VALUE!</v>
      </c>
      <c r="D17" s="139" t="s">
        <v>80</v>
      </c>
      <c r="R17" s="127"/>
    </row>
    <row r="18" spans="2:18" ht="14.25">
      <c r="B18" s="125"/>
      <c r="D18" s="140"/>
      <c r="R18" s="127"/>
    </row>
    <row r="19" spans="2:18" ht="14.25">
      <c r="B19" s="125"/>
      <c r="C19" s="138" t="e" vm="8">
        <v>#VALUE!</v>
      </c>
      <c r="D19" s="139" t="s">
        <v>81</v>
      </c>
      <c r="R19" s="127"/>
    </row>
    <row r="20" spans="2:18">
      <c r="B20" s="125"/>
      <c r="R20" s="127"/>
    </row>
    <row r="21" spans="2:18" ht="23.25">
      <c r="B21" s="125"/>
      <c r="C21" s="141" t="s">
        <v>82</v>
      </c>
      <c r="D21" s="141"/>
      <c r="E21" s="141"/>
      <c r="F21" s="141"/>
      <c r="G21" s="141"/>
      <c r="H21" s="141"/>
      <c r="I21" s="141"/>
      <c r="J21" s="141"/>
      <c r="K21" s="141"/>
      <c r="R21" s="127"/>
    </row>
    <row r="22" spans="2:18">
      <c r="B22" s="125"/>
      <c r="R22" s="127"/>
    </row>
    <row r="23" spans="2:18" ht="14.25">
      <c r="B23" s="125"/>
      <c r="C23" s="138" t="e" vm="8">
        <v>#VALUE!</v>
      </c>
      <c r="D23" s="139" t="s">
        <v>83</v>
      </c>
      <c r="G23" s="138" t="e" vm="8">
        <v>#VALUE!</v>
      </c>
      <c r="H23" s="139" t="s">
        <v>84</v>
      </c>
      <c r="R23" s="127"/>
    </row>
    <row r="24" spans="2:18" ht="14.25">
      <c r="B24" s="125"/>
      <c r="C24" s="138"/>
      <c r="D24" s="139"/>
      <c r="H24" s="139"/>
      <c r="R24" s="127"/>
    </row>
    <row r="25" spans="2:18" ht="14.25">
      <c r="B25" s="125"/>
      <c r="C25" s="138" t="e" vm="8">
        <v>#VALUE!</v>
      </c>
      <c r="D25" s="139" t="s">
        <v>85</v>
      </c>
      <c r="G25" s="138" t="e" vm="8">
        <v>#VALUE!</v>
      </c>
      <c r="H25" s="139" t="s">
        <v>86</v>
      </c>
      <c r="R25" s="127"/>
    </row>
    <row r="26" spans="2:18" ht="14.25">
      <c r="B26" s="125"/>
      <c r="C26" s="138"/>
      <c r="D26" s="139"/>
      <c r="H26" s="139"/>
      <c r="R26" s="127"/>
    </row>
    <row r="27" spans="2:18" ht="14.25">
      <c r="B27" s="125"/>
      <c r="C27" s="138" t="e" vm="8">
        <v>#VALUE!</v>
      </c>
      <c r="D27" s="139" t="s">
        <v>87</v>
      </c>
      <c r="G27" s="138" t="e" vm="8">
        <v>#VALUE!</v>
      </c>
      <c r="H27" s="139" t="s">
        <v>88</v>
      </c>
      <c r="R27" s="127"/>
    </row>
    <row r="28" spans="2:18" ht="14.25">
      <c r="B28" s="125"/>
      <c r="C28" s="138"/>
      <c r="D28" s="139"/>
      <c r="H28" s="139"/>
      <c r="R28" s="127"/>
    </row>
    <row r="29" spans="2:18" ht="14.25">
      <c r="B29" s="125"/>
      <c r="C29" s="138" t="e" vm="8">
        <v>#VALUE!</v>
      </c>
      <c r="D29" s="139" t="s">
        <v>89</v>
      </c>
      <c r="G29" s="138" t="e" vm="8">
        <v>#VALUE!</v>
      </c>
      <c r="H29" s="139" t="s">
        <v>90</v>
      </c>
      <c r="R29" s="127"/>
    </row>
    <row r="30" spans="2:18">
      <c r="B30" s="125"/>
      <c r="R30" s="127"/>
    </row>
    <row r="31" spans="2:18">
      <c r="B31" s="125"/>
      <c r="R31" s="127"/>
    </row>
    <row r="32" spans="2:18" s="135" customFormat="1" ht="39" customHeight="1">
      <c r="B32" s="125"/>
      <c r="C32" s="124"/>
      <c r="D32" s="142"/>
      <c r="E32" s="143"/>
      <c r="F32" s="144"/>
      <c r="G32" s="145"/>
      <c r="H32" s="145"/>
      <c r="I32" s="95" t="s">
        <v>91</v>
      </c>
      <c r="J32" s="95"/>
      <c r="K32" s="95"/>
      <c r="L32" s="95"/>
      <c r="M32" s="146"/>
      <c r="N32" s="146"/>
      <c r="O32" s="146"/>
      <c r="P32" s="146"/>
      <c r="Q32" s="124"/>
      <c r="R32" s="127"/>
    </row>
    <row r="33" spans="2:18" ht="12.75" customHeight="1">
      <c r="B33" s="125"/>
      <c r="R33" s="127"/>
    </row>
    <row r="34" spans="2:18">
      <c r="B34" s="147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9"/>
    </row>
  </sheetData>
  <mergeCells count="6">
    <mergeCell ref="C3:Q3"/>
    <mergeCell ref="C5:Q5"/>
    <mergeCell ref="F11:N11"/>
    <mergeCell ref="C13:Q13"/>
    <mergeCell ref="C21:K21"/>
    <mergeCell ref="I32:L32"/>
  </mergeCells>
  <hyperlinks>
    <hyperlink ref="F11:J11" r:id="rId1" display="SOLICITA AHORA UNA DEMONSTRACIÓN GRATUITA" xr:uid="{1A4D79E4-4A21-48F6-9E28-0C7652458E6C}"/>
    <hyperlink ref="I32:L32" r:id="rId2" display="HABLA CON UN EXPERTO" xr:uid="{CC58A9B3-8F9B-4299-9D43-C147F9EE6B3F}"/>
    <hyperlink ref="F11:N11" r:id="rId3" display="SOLICITA UNA DEMONSTRACIÓN GRATUITA Y CONOCE EL CHECKLIST FÁCIL" xr:uid="{DC18C5E4-CBDB-45AF-AF42-34C2BEB90EC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Camila Valeria Medroa</cp:lastModifiedBy>
  <cp:revision/>
  <dcterms:created xsi:type="dcterms:W3CDTF">2023-06-26T13:05:56Z</dcterms:created>
  <dcterms:modified xsi:type="dcterms:W3CDTF">2024-07-29T16:25:19Z</dcterms:modified>
  <cp:category/>
  <cp:contentStatus/>
</cp:coreProperties>
</file>