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10"/>
  <workbookPr/>
  <xr:revisionPtr revIDLastSave="182" documentId="11_7B09EC2268B295011158189F77F183A49D262EB6" xr6:coauthVersionLast="47" xr6:coauthVersionMax="47" xr10:uidLastSave="{EA9E9C5E-BDD2-44BE-85D4-A11BF92C0664}"/>
  <bookViews>
    <workbookView xWindow="0" yWindow="0" windowWidth="0" windowHeight="0" xr2:uid="{00000000-000D-0000-FFFF-FFFF00000000}"/>
  </bookViews>
  <sheets>
    <sheet name="Instrucciones" sheetId="8" r:id="rId1"/>
    <sheet name="1. Combustible" sheetId="9" r:id="rId2"/>
    <sheet name="2. Peajes" sheetId="10" r:id="rId3"/>
    <sheet name="3. Estacionamiento" sheetId="11" r:id="rId4"/>
    <sheet name="4. Servicios" sheetId="12" r:id="rId5"/>
    <sheet name="5. Multas" sheetId="13" r:id="rId6"/>
    <sheet name="Gestión logística" sheetId="14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3" l="1"/>
  <c r="F22" i="13"/>
  <c r="F21" i="13"/>
  <c r="F20" i="13"/>
  <c r="G19" i="13"/>
  <c r="F19" i="13"/>
  <c r="G18" i="13"/>
  <c r="F18" i="13"/>
  <c r="G17" i="13"/>
  <c r="F17" i="13"/>
  <c r="G16" i="13"/>
  <c r="G15" i="13"/>
  <c r="F15" i="13"/>
  <c r="G13" i="13"/>
  <c r="F13" i="13"/>
  <c r="G12" i="13"/>
  <c r="F12" i="13"/>
  <c r="G11" i="13"/>
  <c r="F11" i="13"/>
  <c r="G10" i="13"/>
  <c r="F10" i="13"/>
  <c r="G9" i="13"/>
  <c r="F9" i="13"/>
  <c r="G8" i="13"/>
  <c r="F8" i="13"/>
  <c r="G7" i="13"/>
  <c r="F7" i="13"/>
  <c r="G6" i="13"/>
  <c r="F6" i="13"/>
  <c r="G5" i="13"/>
  <c r="F5" i="13"/>
  <c r="G4" i="13"/>
  <c r="F4" i="13"/>
  <c r="G3" i="13"/>
  <c r="F25" i="12"/>
  <c r="F24" i="12"/>
  <c r="F23" i="12"/>
  <c r="F22" i="12"/>
  <c r="G21" i="12"/>
  <c r="F21" i="12"/>
  <c r="G20" i="12"/>
  <c r="F20" i="12"/>
  <c r="G19" i="12"/>
  <c r="F19" i="12"/>
  <c r="G18" i="12"/>
  <c r="G17" i="12"/>
  <c r="F17" i="12"/>
  <c r="G15" i="12"/>
  <c r="F15" i="12"/>
  <c r="G14" i="12"/>
  <c r="F14" i="12"/>
  <c r="G13" i="12"/>
  <c r="F13" i="12"/>
  <c r="G12" i="12"/>
  <c r="F12" i="12"/>
  <c r="G11" i="12"/>
  <c r="F11" i="12"/>
  <c r="G10" i="12"/>
  <c r="F10" i="12"/>
  <c r="G9" i="12"/>
  <c r="F9" i="12"/>
  <c r="G8" i="12"/>
  <c r="F8" i="12"/>
  <c r="G5" i="12"/>
  <c r="F5" i="12"/>
  <c r="G4" i="12"/>
  <c r="F4" i="12"/>
  <c r="G3" i="12"/>
  <c r="F23" i="11"/>
  <c r="F22" i="11"/>
  <c r="F21" i="11"/>
  <c r="F20" i="11"/>
  <c r="G19" i="11"/>
  <c r="F19" i="11"/>
  <c r="G18" i="11"/>
  <c r="F18" i="11"/>
  <c r="G17" i="11"/>
  <c r="F17" i="11"/>
  <c r="G16" i="11"/>
  <c r="G15" i="11"/>
  <c r="F15" i="11"/>
  <c r="G13" i="11"/>
  <c r="F13" i="11"/>
  <c r="G12" i="11"/>
  <c r="F12" i="11"/>
  <c r="G11" i="11"/>
  <c r="F11" i="11"/>
  <c r="G10" i="11"/>
  <c r="F10" i="11"/>
  <c r="G9" i="11"/>
  <c r="F9" i="11"/>
  <c r="G8" i="11"/>
  <c r="F8" i="11"/>
  <c r="G7" i="11"/>
  <c r="F7" i="11"/>
  <c r="G6" i="11"/>
  <c r="F6" i="11"/>
  <c r="G5" i="11"/>
  <c r="F5" i="11"/>
  <c r="G4" i="11"/>
  <c r="F4" i="11"/>
  <c r="G3" i="11"/>
  <c r="F4" i="10"/>
  <c r="F5" i="10"/>
  <c r="F23" i="10"/>
  <c r="F22" i="10"/>
  <c r="F21" i="10"/>
  <c r="F20" i="10"/>
  <c r="G19" i="10"/>
  <c r="F19" i="10"/>
  <c r="G18" i="10"/>
  <c r="F18" i="10"/>
  <c r="G17" i="10"/>
  <c r="F17" i="10"/>
  <c r="G16" i="10"/>
  <c r="G15" i="10"/>
  <c r="F15" i="10"/>
  <c r="G13" i="10"/>
  <c r="F13" i="10"/>
  <c r="G12" i="10"/>
  <c r="F12" i="10"/>
  <c r="G11" i="10"/>
  <c r="F11" i="10"/>
  <c r="G10" i="10"/>
  <c r="F10" i="10"/>
  <c r="G9" i="10"/>
  <c r="F9" i="10"/>
  <c r="G8" i="10"/>
  <c r="F8" i="10"/>
  <c r="G7" i="10"/>
  <c r="F7" i="10"/>
  <c r="G6" i="10"/>
  <c r="F6" i="10"/>
  <c r="G5" i="10"/>
  <c r="G4" i="10"/>
  <c r="G3" i="10"/>
  <c r="G19" i="9"/>
  <c r="F19" i="9"/>
  <c r="G18" i="9"/>
  <c r="G17" i="9"/>
  <c r="G16" i="9"/>
  <c r="D24" i="9"/>
  <c r="D25" i="9" s="1"/>
  <c r="D11" i="13" l="1"/>
  <c r="D12" i="13" s="1"/>
  <c r="D13" i="12"/>
  <c r="D14" i="12" s="1"/>
  <c r="D11" i="11"/>
  <c r="D12" i="11" s="1"/>
  <c r="D11" i="10"/>
  <c r="D12" i="10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8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</futureMetadata>
  <valueMetadata count="8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</valueMetadata>
</metadata>
</file>

<file path=xl/sharedStrings.xml><?xml version="1.0" encoding="utf-8"?>
<sst xmlns="http://schemas.openxmlformats.org/spreadsheetml/2006/main" count="175" uniqueCount="82">
  <si>
    <t> </t>
  </si>
  <si>
    <t xml:space="preserve">MODELO DE CHECKLIST PARA REGISTRAR GASTOS POR RUTA                                           </t>
  </si>
  <si>
    <t xml:space="preserve">Acerca de este modelo de checklist    </t>
  </si>
  <si>
    <t xml:space="preserve">Como usar   </t>
  </si>
  <si>
    <t>El modelo de checklist para el registro de gastos por ruta tiene como objetivo ayudar a controlar tu flota de vehículos, para garantizar un seguimiento de los gastos en combustible, peajes, imprevistos, realización de servicios y otros gastos que puedan ocurrir durante los recorridos.
Para obtener más información sobre cómo checklists pueden ayudar en la gestión logística, lee el artículo:</t>
  </si>
  <si>
    <r>
      <rPr>
        <sz val="11"/>
        <color rgb="FF000000"/>
        <rFont val="Arial"/>
        <scheme val="major"/>
      </rPr>
      <t>Las pestañas reúnen diferentes ítems de chequeo relacionados con acciones de la prevención de pérdidas.
Al final de cada pestaña podrás obtener la Puntuación Total de las respuestas para</t>
    </r>
    <r>
      <rPr>
        <b/>
        <sz val="11"/>
        <color rgb="FF000000"/>
        <rFont val="Arial"/>
        <scheme val="major"/>
      </rPr>
      <t xml:space="preserve"> identificar si existe algún riesgo o punto de atención</t>
    </r>
    <r>
      <rPr>
        <sz val="11"/>
        <color rgb="FF000000"/>
        <rFont val="Arial"/>
        <scheme val="major"/>
      </rPr>
      <t>. En la columna "RESPUESTA", al elegir la respuesta "SÍ" o "N/A" (No Aplica) en el cuadro de selección de un ítem, la puntuación sumará automáticamente un punto al porcentaje total. Para "NO", no se anotan puntos.</t>
    </r>
  </si>
  <si>
    <t>Como mejorar los procesos logísticos a través de la tecnología</t>
  </si>
  <si>
    <t>RECOMENDACIÓN: Elimina cuellos de botella operativos en el transporte y la logística</t>
  </si>
  <si>
    <t>¿Cómo el Checklist Fácil puede mejorar significativamente tus resultados de Logística y Transporte?</t>
  </si>
  <si>
    <r>
      <rPr>
        <sz val="11"/>
        <color rgb="FF000000"/>
        <rFont val="Arial"/>
        <scheme val="major"/>
      </rPr>
      <t xml:space="preserve">El Checklist Fácil es el sistema líder en América Latina en </t>
    </r>
    <r>
      <rPr>
        <b/>
        <sz val="11"/>
        <color rgb="FF000000"/>
        <rFont val="Arial"/>
        <scheme val="major"/>
      </rPr>
      <t>digitalización, estandarización y gestión de procesos y datos.</t>
    </r>
    <r>
      <rPr>
        <sz val="11"/>
        <color rgb="FF000000"/>
        <rFont val="Arial"/>
        <scheme val="major"/>
      </rPr>
      <t xml:space="preserve"> Más de 1.500 empresas de diferentes segmentos en 14 países ya han elegido nuestro software y aplican más de 25 millones de checklists al año. Ayudamos a las empresas a incrementar los resultados con una gestión precisa de las no conformidades, aportando integración, experiencia e innovación para potenciar los resultados y reinventar la conexión entre personas y procesos. Haz como </t>
    </r>
    <r>
      <rPr>
        <b/>
        <sz val="11"/>
        <color rgb="FF000000"/>
        <rFont val="Arial"/>
        <scheme val="major"/>
      </rPr>
      <t>Loggi, DHL, Femsa Logística, Grupo Mirassol, Kuehne+Nage</t>
    </r>
    <r>
      <rPr>
        <sz val="11"/>
        <color rgb="FF000000"/>
        <rFont val="Arial"/>
        <scheme val="major"/>
      </rPr>
      <t>l</t>
    </r>
    <r>
      <rPr>
        <b/>
        <sz val="11"/>
        <color rgb="FF000000"/>
        <rFont val="Arial"/>
        <scheme val="major"/>
      </rPr>
      <t xml:space="preserve"> que han logrado eficiencia en sus operaciones. </t>
    </r>
  </si>
  <si>
    <t>SOLICITA AHORA UNA DEMONSTRACIÓN GRATUITA</t>
  </si>
  <si>
    <t>Inserta el logotipo de tu empresa aquí:</t>
  </si>
  <si>
    <t>Conductor:</t>
  </si>
  <si>
    <t>Número de la licencia de conducir del conductor:</t>
  </si>
  <si>
    <t>Fecha de vencimiento de la licencia de conducir:</t>
  </si>
  <si>
    <t>Modelo del vehículo:</t>
  </si>
  <si>
    <t>Matrícula del vehículo:</t>
  </si>
  <si>
    <t>Año de fabricación del vehículo:</t>
  </si>
  <si>
    <t>Ruta:</t>
  </si>
  <si>
    <t>Fecha del desplazamiento:</t>
  </si>
  <si>
    <t>1. Gastos con combustible</t>
  </si>
  <si>
    <t>RESPUESTA</t>
  </si>
  <si>
    <t>OBSERVACIONES</t>
  </si>
  <si>
    <t xml:space="preserve">¿Se necesitó repostar combustible durante el recorrido?
</t>
  </si>
  <si>
    <t>SÍ</t>
  </si>
  <si>
    <t>En caso afirmativo, ¿cuál fue la cantidad de combustible repostado?</t>
  </si>
  <si>
    <t>NO</t>
  </si>
  <si>
    <t>¿Cuál fue el costo total del repostaje?</t>
  </si>
  <si>
    <t>N/A</t>
  </si>
  <si>
    <t>¿En qué establecimiento se repostó el vehículo?</t>
  </si>
  <si>
    <t xml:space="preserve">Notas: </t>
  </si>
  <si>
    <t>Tu puntuación de "Gastos con combustible" es:</t>
  </si>
  <si>
    <t>Digitaliza tu gestión logística: ¡habla con un experto!</t>
  </si>
  <si>
    <t>2. Gastos con peajes</t>
  </si>
  <si>
    <t>¿Había peajes durante el recorrido?</t>
  </si>
  <si>
    <t>Si es así, ¿cuál fue el monto pagado (suma de todos los peajes)?</t>
  </si>
  <si>
    <t>¿En qué carretera se encuentra el peaje?</t>
  </si>
  <si>
    <t>¿A qué hora se pasó por el peaje?</t>
  </si>
  <si>
    <t>Tu puntuación de "Gastos con peajes" es:</t>
  </si>
  <si>
    <t>3. Estacionamiento</t>
  </si>
  <si>
    <t>¿El vehículo fue estacionado en un espacio privado?</t>
  </si>
  <si>
    <t>En caso afirmativo, ¿cuánto se pagó por hora?</t>
  </si>
  <si>
    <t>¿Cuánto tiempo el vehículo estuvo estacionado?</t>
  </si>
  <si>
    <t>¿Cuál es la dirección del estacionamiento?</t>
  </si>
  <si>
    <t>Tu puntuación de "Gastos con estacionamiento" es:</t>
  </si>
  <si>
    <t xml:space="preserve">4. Gastos con cambio de piezas u otros servicios				</t>
  </si>
  <si>
    <t>¿Hubo algún percance mecánico durante el trayecto?</t>
  </si>
  <si>
    <t>En caso afirmativo, ¿qué pieza necesitó ser reemplazada o qué servicio necesitó ser realizado?</t>
  </si>
  <si>
    <t>¿Cuál fue el costo de cada pieza o del servicio?</t>
  </si>
  <si>
    <t>¿Dónde se realizó la reparación o el servicio?</t>
  </si>
  <si>
    <t>¿Cuál fue el horario de llegada?</t>
  </si>
  <si>
    <t>¿Cuál fue el horario de salida?</t>
  </si>
  <si>
    <t>Tu puntuación de "Gastos con servicios" es:</t>
  </si>
  <si>
    <t xml:space="preserve">5. Gastos con multas				</t>
  </si>
  <si>
    <t>¿El vehículo fue multado durante el trayecto?</t>
  </si>
  <si>
    <t>En caso afirmativo, ¿por cuál infracción?</t>
  </si>
  <si>
    <t>¿Cuál es el monto de la multa?</t>
  </si>
  <si>
    <t>¿Dónde se encontraba el vehículo cuando se impuso la multa?</t>
  </si>
  <si>
    <t>Tu puntuación de "Gastos con multas" es:</t>
  </si>
  <si>
    <t>Digitaliza la gestión de procesos de tu área o de tu empresa</t>
  </si>
  <si>
    <t>¡Basta de trabajar de más! Automatiza procesos, gestiona registros y ten un historial completo de la operación realizando auditorías digitales a través del Checklist Fácil para:</t>
  </si>
  <si>
    <t>ELIMINAR LAS TAREAS MANUALES</t>
  </si>
  <si>
    <t xml:space="preserve">GARANTIZAR LA EJECUCIÓN DE PLANES DE ACCIÓN
</t>
  </si>
  <si>
    <t xml:space="preserve">ANALIZAR DATOS EN TIEMPO REAL
</t>
  </si>
  <si>
    <t>ESTANDARIZAR PROCESOS</t>
  </si>
  <si>
    <t>ELIMINAR RECURRENCIAS EN LA OPERACIÓN</t>
  </si>
  <si>
    <t>EVITAR PÉRDIDAS Y DESVIOS DE INFORMACIÓN</t>
  </si>
  <si>
    <t>OPTIMIZAR COSTOS Y TIEMPO DE LOS EQUIPOS</t>
  </si>
  <si>
    <t>SOLICITA UNA DEMONSTRACIÓN GRATUITA Y CONOCE EL CHECKLIST FÁCIL</t>
  </si>
  <si>
    <t>Más de 1500 clientes en toda América Latina confían en el Checklist Fácil para estandarizar actividades, recopilar datos, identificar oportunidades de mejora continua y lograr la eficiencia operativa con una tecnología flexible que se adapta a diferentes realidades y tamaños de negocio.</t>
  </si>
  <si>
    <t>Más de 70 millones de checklists aplicados</t>
  </si>
  <si>
    <t>Ahorro de aproximadamente 210 millones de impresiones en papel con auditorías e inspecciones digitales</t>
  </si>
  <si>
    <t>Más de 2.5 millones de Planes de Acción completados</t>
  </si>
  <si>
    <t>Digitaliza, estandariza y controla procesos de:</t>
  </si>
  <si>
    <t>Gestión de inventario</t>
  </si>
  <si>
    <t>Almacenamiento de mercancías</t>
  </si>
  <si>
    <t>Recogida y entrega de productos</t>
  </si>
  <si>
    <t>Certificaciones</t>
  </si>
  <si>
    <t>Uso de neumáticos</t>
  </si>
  <si>
    <t>Compliance</t>
  </si>
  <si>
    <t>Gestión de equipos</t>
  </si>
  <si>
    <t>HABLA CON UN EXPERTO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</si>
</sst>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0"/>
      <color rgb="FF000000"/>
      <name val="Arial"/>
      <scheme val="minor"/>
    </font>
    <font>
      <sz val="10"/>
      <color theme="1"/>
      <name val="Arial"/>
    </font>
    <font>
      <b/>
      <sz val="11"/>
      <color rgb="FF000000"/>
      <name val="Arial"/>
    </font>
    <font>
      <b/>
      <sz val="12"/>
      <color rgb="FFFFFFFF"/>
      <name val="Arial"/>
    </font>
    <font>
      <b/>
      <sz val="10"/>
      <color theme="1"/>
      <name val="Arial"/>
    </font>
    <font>
      <sz val="11"/>
      <color rgb="FF000000"/>
      <name val="Arial"/>
    </font>
    <font>
      <u/>
      <sz val="10"/>
      <color theme="10"/>
      <name val="Arial"/>
      <scheme val="minor"/>
    </font>
    <font>
      <sz val="11"/>
      <color rgb="FF000000"/>
      <name val="Arial"/>
      <family val="2"/>
      <scheme val="major"/>
    </font>
    <font>
      <sz val="10"/>
      <color rgb="FF000000"/>
      <name val="Arial"/>
      <family val="2"/>
      <scheme val="major"/>
    </font>
    <font>
      <b/>
      <sz val="11"/>
      <color rgb="FF000000"/>
      <name val="Arial"/>
      <family val="2"/>
      <scheme val="major"/>
    </font>
    <font>
      <i/>
      <sz val="8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sz val="11"/>
      <color rgb="FF000000"/>
      <name val="Arial"/>
      <scheme val="major"/>
    </font>
    <font>
      <b/>
      <sz val="11"/>
      <color rgb="FF000000"/>
      <name val="Arial"/>
      <scheme val="major"/>
    </font>
    <font>
      <b/>
      <sz val="11"/>
      <color rgb="FF00B050"/>
      <name val="Arial"/>
      <scheme val="minor"/>
    </font>
    <font>
      <b/>
      <sz val="14"/>
      <color theme="0"/>
      <name val="Arial"/>
      <scheme val="minor"/>
    </font>
    <font>
      <b/>
      <sz val="10"/>
      <color rgb="FF000000"/>
      <name val="Arial"/>
      <family val="2"/>
      <scheme val="major"/>
    </font>
    <font>
      <b/>
      <sz val="12"/>
      <color rgb="FFFFFFFF"/>
      <name val="Arial"/>
      <family val="2"/>
      <scheme val="major"/>
    </font>
    <font>
      <sz val="11"/>
      <color rgb="FFFFFFFF"/>
      <name val="Arial"/>
      <family val="2"/>
      <scheme val="major"/>
    </font>
    <font>
      <sz val="9"/>
      <color rgb="FFFFFFFF"/>
      <name val="Arial"/>
      <family val="2"/>
      <scheme val="major"/>
    </font>
    <font>
      <b/>
      <sz val="14"/>
      <color rgb="FF000000"/>
      <name val="Arial"/>
      <family val="2"/>
      <scheme val="major"/>
    </font>
    <font>
      <b/>
      <sz val="14"/>
      <color rgb="FF444444"/>
      <name val="Arial"/>
      <family val="2"/>
      <scheme val="major"/>
    </font>
    <font>
      <b/>
      <sz val="12"/>
      <color theme="1"/>
      <name val="Arial"/>
      <family val="2"/>
      <scheme val="major"/>
    </font>
    <font>
      <u/>
      <sz val="10"/>
      <color theme="0"/>
      <name val="Arial"/>
      <family val="2"/>
      <scheme val="major"/>
    </font>
    <font>
      <sz val="11"/>
      <color rgb="FF000000"/>
      <name val="Roboto"/>
    </font>
    <font>
      <sz val="9"/>
      <color rgb="FFFFFFFF"/>
      <name val="&quot;Google Sans Mono&quot;"/>
    </font>
    <font>
      <sz val="11"/>
      <color rgb="FFFFFFFF"/>
      <name val="Calibri"/>
    </font>
    <font>
      <b/>
      <sz val="14"/>
      <color rgb="FF444444"/>
      <name val="Calibri"/>
    </font>
    <font>
      <u/>
      <sz val="10"/>
      <color theme="0"/>
      <name val="Arial"/>
      <scheme val="minor"/>
    </font>
    <font>
      <b/>
      <sz val="24"/>
      <color rgb="FF00AC69"/>
      <name val="Arial"/>
      <family val="2"/>
      <scheme val="major"/>
    </font>
    <font>
      <sz val="16"/>
      <color rgb="FF000000"/>
      <name val="Arial"/>
      <family val="2"/>
      <scheme val="major"/>
    </font>
    <font>
      <b/>
      <u/>
      <sz val="14"/>
      <color theme="0"/>
      <name val="Arial"/>
      <family val="2"/>
      <scheme val="major"/>
    </font>
    <font>
      <sz val="14"/>
      <color rgb="FF000000"/>
      <name val="Arial"/>
      <family val="2"/>
      <scheme val="major"/>
    </font>
    <font>
      <sz val="10"/>
      <color rgb="FF2B2B2B"/>
      <name val="Arial"/>
      <family val="2"/>
      <scheme val="major"/>
    </font>
    <font>
      <b/>
      <sz val="18"/>
      <color rgb="FF2B2B2B"/>
      <name val="Arial"/>
      <family val="2"/>
      <scheme val="major"/>
    </font>
    <font>
      <b/>
      <u/>
      <sz val="16"/>
      <color theme="0"/>
      <name val="Arial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00AC69"/>
        <bgColor rgb="FF00AC69"/>
      </patternFill>
    </fill>
    <fill>
      <patternFill patternType="solid">
        <fgColor rgb="FFFFFFFF"/>
        <bgColor rgb="FFFFFFFF"/>
      </patternFill>
    </fill>
    <fill>
      <patternFill patternType="solid">
        <fgColor rgb="FFE7E6E6"/>
        <bgColor rgb="FF000000"/>
      </patternFill>
    </fill>
    <fill>
      <patternFill patternType="solid">
        <fgColor rgb="FF3CBA8A"/>
        <bgColor indexed="64"/>
      </patternFill>
    </fill>
    <fill>
      <patternFill patternType="solid">
        <fgColor rgb="FFF46127"/>
        <bgColor indexed="64"/>
      </patternFill>
    </fill>
    <fill>
      <patternFill patternType="solid">
        <fgColor rgb="FF00AC69"/>
        <bgColor indexed="64"/>
      </patternFill>
    </fill>
    <fill>
      <patternFill patternType="solid">
        <fgColor rgb="FFE5E5E5"/>
        <bgColor rgb="FFE5E5E5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medium">
        <color rgb="FF00AC69"/>
      </left>
      <right/>
      <top style="medium">
        <color rgb="FF00AC69"/>
      </top>
      <bottom style="thick">
        <color rgb="FF00AC69"/>
      </bottom>
      <diagonal/>
    </border>
    <border>
      <left style="medium">
        <color rgb="FF00AC69"/>
      </left>
      <right/>
      <top/>
      <bottom/>
      <diagonal/>
    </border>
    <border>
      <left/>
      <right style="medium">
        <color rgb="FF00AC69"/>
      </right>
      <top/>
      <bottom/>
      <diagonal/>
    </border>
    <border>
      <left style="medium">
        <color rgb="FF00AC69"/>
      </left>
      <right/>
      <top style="medium">
        <color rgb="FF00AC69"/>
      </top>
      <bottom/>
      <diagonal/>
    </border>
    <border>
      <left/>
      <right/>
      <top style="medium">
        <color rgb="FF00AC69"/>
      </top>
      <bottom/>
      <diagonal/>
    </border>
    <border>
      <left/>
      <right style="medium">
        <color rgb="FF00AC69"/>
      </right>
      <top style="medium">
        <color rgb="FF00AC69"/>
      </top>
      <bottom/>
      <diagonal/>
    </border>
    <border>
      <left style="medium">
        <color rgb="FF00AC69"/>
      </left>
      <right/>
      <top/>
      <bottom style="medium">
        <color rgb="FF00AC69"/>
      </bottom>
      <diagonal/>
    </border>
    <border>
      <left/>
      <right/>
      <top/>
      <bottom style="medium">
        <color rgb="FF00AC69"/>
      </bottom>
      <diagonal/>
    </border>
    <border>
      <left/>
      <right style="medium">
        <color rgb="FF00AC69"/>
      </right>
      <top/>
      <bottom style="medium">
        <color rgb="FF00AC69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00AC69"/>
      </left>
      <right style="thin">
        <color rgb="FFE7E6E6"/>
      </right>
      <top style="thin">
        <color rgb="FFE7E6E6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rgb="FF00AC69"/>
      </left>
      <right/>
      <top style="medium">
        <color rgb="FF00AC69"/>
      </top>
      <bottom style="thin">
        <color rgb="FFFFFFFF"/>
      </bottom>
      <diagonal/>
    </border>
    <border>
      <left style="medium">
        <color theme="0"/>
      </left>
      <right style="medium">
        <color theme="0"/>
      </right>
      <top style="medium">
        <color rgb="FF00AC69"/>
      </top>
      <bottom style="medium">
        <color theme="0"/>
      </bottom>
      <diagonal/>
    </border>
    <border>
      <left/>
      <right style="medium">
        <color rgb="FF00AC69"/>
      </right>
      <top style="medium">
        <color rgb="FF00AC69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medium">
        <color rgb="FF00AC69"/>
      </left>
      <right/>
      <top/>
      <bottom style="thin">
        <color rgb="FFFFFFFF"/>
      </bottom>
      <diagonal/>
    </border>
    <border>
      <left/>
      <right style="medium">
        <color rgb="FF00AC69"/>
      </right>
      <top/>
      <bottom style="thin">
        <color rgb="FFFFFFFF"/>
      </bottom>
      <diagonal/>
    </border>
    <border>
      <left/>
      <right/>
      <top style="medium">
        <color theme="0"/>
      </top>
      <bottom style="medium">
        <color rgb="FF00AC69"/>
      </bottom>
      <diagonal/>
    </border>
    <border>
      <left/>
      <right style="medium">
        <color theme="0"/>
      </right>
      <top style="medium">
        <color theme="0"/>
      </top>
      <bottom style="medium">
        <color rgb="FF00AC69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rgb="FF00AC69"/>
      </left>
      <right/>
      <top style="thin">
        <color rgb="FFE7E6E6"/>
      </top>
      <bottom style="medium">
        <color rgb="FF00AC69"/>
      </bottom>
      <diagonal/>
    </border>
    <border>
      <left/>
      <right/>
      <top style="thin">
        <color rgb="FFE7E6E6"/>
      </top>
      <bottom style="medium">
        <color rgb="FF00AC69"/>
      </bottom>
      <diagonal/>
    </border>
    <border>
      <left/>
      <right style="medium">
        <color rgb="FF00AC69"/>
      </right>
      <top style="thin">
        <color rgb="FFE7E6E6"/>
      </top>
      <bottom style="medium">
        <color rgb="FF00AC69"/>
      </bottom>
      <diagonal/>
    </border>
    <border>
      <left style="medium">
        <color rgb="FF00AC69"/>
      </left>
      <right/>
      <top/>
      <bottom style="thin">
        <color rgb="FFE7E6E6"/>
      </bottom>
      <diagonal/>
    </border>
    <border>
      <left/>
      <right/>
      <top style="medium">
        <color rgb="FF00AC69"/>
      </top>
      <bottom style="thin">
        <color rgb="FFE7E6E6"/>
      </bottom>
      <diagonal/>
    </border>
    <border>
      <left/>
      <right style="medium">
        <color rgb="FF00AC69"/>
      </right>
      <top style="medium">
        <color rgb="FF00AC69"/>
      </top>
      <bottom style="thin">
        <color rgb="FFE7E6E6"/>
      </bottom>
      <diagonal/>
    </border>
    <border>
      <left/>
      <right/>
      <top/>
      <bottom style="thin">
        <color rgb="FFE7E6E6"/>
      </bottom>
      <diagonal/>
    </border>
    <border>
      <left/>
      <right style="medium">
        <color rgb="FF00AC69"/>
      </right>
      <top/>
      <bottom style="thin">
        <color rgb="FFE7E6E6"/>
      </bottom>
      <diagonal/>
    </border>
    <border>
      <left style="medium">
        <color rgb="FF00AC69"/>
      </left>
      <right style="thin">
        <color rgb="FFE7E6E6"/>
      </right>
      <top/>
      <bottom style="medium">
        <color rgb="FF00AC69"/>
      </bottom>
      <diagonal/>
    </border>
    <border>
      <left style="medium">
        <color rgb="FF00AC69"/>
      </left>
      <right style="thin">
        <color theme="0"/>
      </right>
      <top style="medium">
        <color rgb="FF00AC69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rgb="FF00AC69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rgb="FF00AC69"/>
      </right>
      <top/>
      <bottom style="thin">
        <color theme="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theme="0"/>
      </left>
      <right style="medium">
        <color rgb="FF00AC69"/>
      </right>
      <top style="thin">
        <color theme="0"/>
      </top>
      <bottom style="thin">
        <color theme="0"/>
      </bottom>
      <diagonal/>
    </border>
    <border>
      <left style="medium">
        <color rgb="FF00AC69"/>
      </left>
      <right style="thin">
        <color theme="0"/>
      </right>
      <top/>
      <bottom style="medium">
        <color rgb="FF00AC69"/>
      </bottom>
      <diagonal/>
    </border>
    <border>
      <left style="thin">
        <color theme="0"/>
      </left>
      <right style="thin">
        <color theme="0"/>
      </right>
      <top/>
      <bottom style="medium">
        <color rgb="FF00AC69"/>
      </bottom>
      <diagonal/>
    </border>
    <border>
      <left style="thin">
        <color theme="0"/>
      </left>
      <right style="medium">
        <color rgb="FF00AC69"/>
      </right>
      <top style="thin">
        <color theme="0"/>
      </top>
      <bottom style="medium">
        <color rgb="FF00AC69"/>
      </bottom>
      <diagonal/>
    </border>
    <border>
      <left style="medium">
        <color rgb="FF00AC69"/>
      </left>
      <right/>
      <top style="medium">
        <color rgb="FF00AC69"/>
      </top>
      <bottom style="medium">
        <color rgb="FF00AC69"/>
      </bottom>
      <diagonal/>
    </border>
    <border>
      <left/>
      <right/>
      <top style="medium">
        <color rgb="FF00AC69"/>
      </top>
      <bottom style="medium">
        <color rgb="FF00AC69"/>
      </bottom>
      <diagonal/>
    </border>
    <border>
      <left/>
      <right style="medium">
        <color rgb="FF00AC69"/>
      </right>
      <top style="medium">
        <color rgb="FF00AC69"/>
      </top>
      <bottom style="medium">
        <color rgb="FF00AC69"/>
      </bottom>
      <diagonal/>
    </border>
    <border>
      <left style="thin">
        <color theme="0"/>
      </left>
      <right style="medium">
        <color rgb="FF00B050"/>
      </right>
      <top style="thin">
        <color theme="0"/>
      </top>
      <bottom style="thin">
        <color theme="0"/>
      </bottom>
      <diagonal/>
    </border>
    <border>
      <left/>
      <right style="medium">
        <color rgb="FF00B050"/>
      </right>
      <top/>
      <bottom/>
      <diagonal/>
    </border>
    <border>
      <left style="medium">
        <color rgb="FF00AC69"/>
      </left>
      <right/>
      <top/>
      <bottom style="medium">
        <color rgb="FF00B050"/>
      </bottom>
      <diagonal/>
    </border>
    <border>
      <left style="thin">
        <color theme="0"/>
      </left>
      <right style="thin">
        <color theme="0"/>
      </right>
      <top/>
      <bottom style="medium">
        <color rgb="FF00B050"/>
      </bottom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rgb="FF00B050"/>
      </left>
      <right/>
      <top style="medium">
        <color rgb="FF00B050"/>
      </top>
      <bottom/>
      <diagonal/>
    </border>
    <border>
      <left/>
      <right/>
      <top style="medium">
        <color rgb="FF00B050"/>
      </top>
      <bottom/>
      <diagonal/>
    </border>
    <border>
      <left/>
      <right style="medium">
        <color rgb="FF00B050"/>
      </right>
      <top style="medium">
        <color rgb="FF00B050"/>
      </top>
      <bottom/>
      <diagonal/>
    </border>
    <border>
      <left style="medium">
        <color rgb="FF00B05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7" fillId="0" borderId="10" xfId="0" applyFont="1" applyBorder="1"/>
    <xf numFmtId="0" fontId="7" fillId="0" borderId="11" xfId="0" applyFont="1" applyBorder="1"/>
    <xf numFmtId="0" fontId="8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0" xfId="0" applyFont="1"/>
    <xf numFmtId="0" fontId="8" fillId="0" borderId="14" xfId="0" applyFont="1" applyBorder="1"/>
    <xf numFmtId="0" fontId="7" fillId="4" borderId="4" xfId="0" applyFont="1" applyFill="1" applyBorder="1"/>
    <xf numFmtId="0" fontId="7" fillId="4" borderId="5" xfId="0" applyFont="1" applyFill="1" applyBorder="1"/>
    <xf numFmtId="0" fontId="7" fillId="4" borderId="6" xfId="0" applyFont="1" applyFill="1" applyBorder="1"/>
    <xf numFmtId="0" fontId="8" fillId="0" borderId="15" xfId="0" applyFont="1" applyBorder="1"/>
    <xf numFmtId="0" fontId="7" fillId="4" borderId="16" xfId="0" applyFont="1" applyFill="1" applyBorder="1"/>
    <xf numFmtId="0" fontId="7" fillId="4" borderId="0" xfId="0" applyFont="1" applyFill="1"/>
    <xf numFmtId="0" fontId="7" fillId="4" borderId="3" xfId="0" applyFont="1" applyFill="1" applyBorder="1"/>
    <xf numFmtId="0" fontId="7" fillId="4" borderId="7" xfId="0" applyFont="1" applyFill="1" applyBorder="1"/>
    <xf numFmtId="0" fontId="7" fillId="4" borderId="8" xfId="0" applyFont="1" applyFill="1" applyBorder="1"/>
    <xf numFmtId="0" fontId="10" fillId="4" borderId="8" xfId="0" applyFont="1" applyFill="1" applyBorder="1" applyAlignment="1">
      <alignment horizontal="right"/>
    </xf>
    <xf numFmtId="0" fontId="7" fillId="4" borderId="9" xfId="0" applyFont="1" applyFill="1" applyBorder="1"/>
    <xf numFmtId="0" fontId="8" fillId="0" borderId="17" xfId="0" applyFont="1" applyBorder="1"/>
    <xf numFmtId="0" fontId="8" fillId="0" borderId="18" xfId="0" applyFont="1" applyBorder="1"/>
    <xf numFmtId="0" fontId="7" fillId="0" borderId="19" xfId="0" applyFont="1" applyBorder="1"/>
    <xf numFmtId="0" fontId="7" fillId="0" borderId="20" xfId="0" applyFont="1" applyBorder="1"/>
    <xf numFmtId="0" fontId="8" fillId="0" borderId="20" xfId="0" applyFont="1" applyBorder="1"/>
    <xf numFmtId="0" fontId="7" fillId="0" borderId="21" xfId="0" applyFont="1" applyBorder="1"/>
    <xf numFmtId="0" fontId="7" fillId="0" borderId="22" xfId="0" applyFont="1" applyBorder="1"/>
    <xf numFmtId="0" fontId="7" fillId="0" borderId="5" xfId="0" applyFont="1" applyBorder="1"/>
    <xf numFmtId="0" fontId="7" fillId="0" borderId="23" xfId="0" applyFont="1" applyBorder="1"/>
    <xf numFmtId="0" fontId="11" fillId="0" borderId="14" xfId="0" applyFont="1" applyBorder="1"/>
    <xf numFmtId="0" fontId="7" fillId="0" borderId="24" xfId="0" applyFont="1" applyBorder="1"/>
    <xf numFmtId="0" fontId="7" fillId="0" borderId="14" xfId="0" applyFont="1" applyBorder="1"/>
    <xf numFmtId="0" fontId="7" fillId="0" borderId="7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5" borderId="4" xfId="0" applyFont="1" applyFill="1" applyBorder="1"/>
    <xf numFmtId="0" fontId="7" fillId="5" borderId="5" xfId="0" applyFont="1" applyFill="1" applyBorder="1"/>
    <xf numFmtId="0" fontId="8" fillId="5" borderId="5" xfId="0" applyFont="1" applyFill="1" applyBorder="1"/>
    <xf numFmtId="0" fontId="8" fillId="5" borderId="6" xfId="0" applyFont="1" applyFill="1" applyBorder="1"/>
    <xf numFmtId="0" fontId="7" fillId="5" borderId="2" xfId="0" applyFont="1" applyFill="1" applyBorder="1"/>
    <xf numFmtId="0" fontId="8" fillId="5" borderId="3" xfId="0" applyFont="1" applyFill="1" applyBorder="1"/>
    <xf numFmtId="0" fontId="11" fillId="5" borderId="0" xfId="0" applyFont="1" applyFill="1"/>
    <xf numFmtId="0" fontId="8" fillId="5" borderId="0" xfId="0" applyFont="1" applyFill="1"/>
    <xf numFmtId="0" fontId="7" fillId="5" borderId="0" xfId="0" applyFont="1" applyFill="1"/>
    <xf numFmtId="0" fontId="7" fillId="5" borderId="7" xfId="0" applyFont="1" applyFill="1" applyBorder="1"/>
    <xf numFmtId="0" fontId="8" fillId="5" borderId="9" xfId="0" applyFont="1" applyFill="1" applyBorder="1"/>
    <xf numFmtId="0" fontId="7" fillId="0" borderId="0" xfId="0" applyFont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8" fillId="0" borderId="28" xfId="0" applyFont="1" applyBorder="1"/>
    <xf numFmtId="0" fontId="7" fillId="0" borderId="0" xfId="0" applyFont="1" applyAlignment="1">
      <alignment wrapText="1"/>
    </xf>
    <xf numFmtId="0" fontId="15" fillId="6" borderId="0" xfId="1" applyFont="1" applyFill="1" applyAlignment="1">
      <alignment horizontal="center" vertical="center"/>
    </xf>
    <xf numFmtId="0" fontId="8" fillId="0" borderId="29" xfId="0" applyFont="1" applyBorder="1"/>
    <xf numFmtId="0" fontId="8" fillId="0" borderId="17" xfId="0" applyFont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8" fillId="4" borderId="6" xfId="0" applyFont="1" applyFill="1" applyBorder="1"/>
    <xf numFmtId="0" fontId="11" fillId="4" borderId="30" xfId="0" applyFont="1" applyFill="1" applyBorder="1"/>
    <xf numFmtId="0" fontId="11" fillId="4" borderId="31" xfId="0" applyFont="1" applyFill="1" applyBorder="1"/>
    <xf numFmtId="0" fontId="11" fillId="4" borderId="32" xfId="0" applyFont="1" applyFill="1" applyBorder="1"/>
    <xf numFmtId="0" fontId="11" fillId="0" borderId="0" xfId="0" applyFont="1"/>
    <xf numFmtId="0" fontId="7" fillId="4" borderId="33" xfId="0" applyFont="1" applyFill="1" applyBorder="1"/>
    <xf numFmtId="0" fontId="16" fillId="4" borderId="33" xfId="0" applyFont="1" applyFill="1" applyBorder="1"/>
    <xf numFmtId="0" fontId="16" fillId="4" borderId="36" xfId="0" applyFont="1" applyFill="1" applyBorder="1"/>
    <xf numFmtId="0" fontId="8" fillId="4" borderId="37" xfId="0" applyFont="1" applyFill="1" applyBorder="1"/>
    <xf numFmtId="0" fontId="7" fillId="4" borderId="38" xfId="0" applyFont="1" applyFill="1" applyBorder="1"/>
    <xf numFmtId="0" fontId="8" fillId="4" borderId="9" xfId="0" applyFont="1" applyFill="1" applyBorder="1"/>
    <xf numFmtId="0" fontId="8" fillId="0" borderId="11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/>
    <xf numFmtId="0" fontId="17" fillId="7" borderId="39" xfId="0" applyFont="1" applyFill="1" applyBorder="1" applyAlignment="1">
      <alignment vertical="center"/>
    </xf>
    <xf numFmtId="0" fontId="17" fillId="7" borderId="40" xfId="0" applyFont="1" applyFill="1" applyBorder="1" applyAlignment="1">
      <alignment horizontal="center" vertical="center"/>
    </xf>
    <xf numFmtId="0" fontId="8" fillId="0" borderId="41" xfId="0" applyFont="1" applyBorder="1"/>
    <xf numFmtId="0" fontId="7" fillId="0" borderId="42" xfId="0" applyFont="1" applyBorder="1" applyAlignment="1">
      <alignment vertical="center"/>
    </xf>
    <xf numFmtId="0" fontId="7" fillId="0" borderId="43" xfId="0" applyFont="1" applyBorder="1" applyAlignment="1">
      <alignment horizontal="center" vertical="center"/>
    </xf>
    <xf numFmtId="0" fontId="7" fillId="0" borderId="44" xfId="0" applyFont="1" applyBorder="1"/>
    <xf numFmtId="0" fontId="18" fillId="3" borderId="45" xfId="0" applyFont="1" applyFill="1" applyBorder="1"/>
    <xf numFmtId="0" fontId="19" fillId="3" borderId="46" xfId="0" applyFont="1" applyFill="1" applyBorder="1" applyAlignment="1">
      <alignment horizontal="center"/>
    </xf>
    <xf numFmtId="0" fontId="7" fillId="0" borderId="42" xfId="0" applyFont="1" applyBorder="1" applyAlignment="1">
      <alignment vertical="center" wrapText="1"/>
    </xf>
    <xf numFmtId="0" fontId="7" fillId="0" borderId="47" xfId="0" applyFont="1" applyBorder="1"/>
    <xf numFmtId="0" fontId="7" fillId="0" borderId="48" xfId="0" applyFont="1" applyBorder="1" applyAlignment="1">
      <alignment vertical="center"/>
    </xf>
    <xf numFmtId="0" fontId="7" fillId="0" borderId="49" xfId="0" applyFont="1" applyBorder="1" applyAlignment="1">
      <alignment horizontal="center" vertical="center"/>
    </xf>
    <xf numFmtId="0" fontId="7" fillId="0" borderId="50" xfId="0" applyFont="1" applyBorder="1"/>
    <xf numFmtId="0" fontId="8" fillId="0" borderId="29" xfId="0" applyFont="1" applyBorder="1" applyAlignment="1">
      <alignment vertical="center"/>
    </xf>
    <xf numFmtId="0" fontId="8" fillId="0" borderId="29" xfId="0" applyFont="1" applyBorder="1" applyAlignment="1">
      <alignment horizontal="center" vertical="center"/>
    </xf>
    <xf numFmtId="0" fontId="21" fillId="8" borderId="46" xfId="0" applyFont="1" applyFill="1" applyBorder="1"/>
    <xf numFmtId="0" fontId="8" fillId="0" borderId="14" xfId="0" applyFont="1" applyBorder="1" applyAlignment="1">
      <alignment vertical="center"/>
    </xf>
    <xf numFmtId="10" fontId="22" fillId="3" borderId="14" xfId="0" applyNumberFormat="1" applyFont="1" applyFill="1" applyBorder="1" applyAlignment="1">
      <alignment horizontal="center"/>
    </xf>
    <xf numFmtId="10" fontId="21" fillId="3" borderId="0" xfId="0" applyNumberFormat="1" applyFont="1" applyFill="1"/>
    <xf numFmtId="10" fontId="23" fillId="3" borderId="14" xfId="1" applyNumberFormat="1" applyFont="1" applyFill="1" applyBorder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15" fillId="6" borderId="0" xfId="1" applyFont="1" applyFill="1" applyAlignment="1">
      <alignment horizontal="center" vertical="center"/>
    </xf>
    <xf numFmtId="0" fontId="9" fillId="4" borderId="5" xfId="0" applyFont="1" applyFill="1" applyBorder="1" applyAlignment="1">
      <alignment horizontal="left"/>
    </xf>
    <xf numFmtId="0" fontId="9" fillId="4" borderId="0" xfId="0" applyFont="1" applyFill="1" applyAlignment="1">
      <alignment horizontal="left"/>
    </xf>
    <xf numFmtId="0" fontId="12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14" fillId="0" borderId="8" xfId="1" applyFont="1" applyFill="1" applyBorder="1" applyAlignment="1">
      <alignment horizontal="center" vertical="center"/>
    </xf>
    <xf numFmtId="0" fontId="14" fillId="0" borderId="25" xfId="1" applyFont="1" applyFill="1" applyBorder="1" applyAlignment="1">
      <alignment horizontal="center" vertical="center"/>
    </xf>
    <xf numFmtId="0" fontId="14" fillId="0" borderId="26" xfId="1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/>
    </xf>
    <xf numFmtId="0" fontId="10" fillId="4" borderId="34" xfId="0" applyFont="1" applyFill="1" applyBorder="1" applyAlignment="1">
      <alignment horizontal="right"/>
    </xf>
    <xf numFmtId="0" fontId="10" fillId="4" borderId="35" xfId="0" applyFont="1" applyFill="1" applyBorder="1" applyAlignment="1">
      <alignment horizontal="right"/>
    </xf>
    <xf numFmtId="0" fontId="7" fillId="0" borderId="51" xfId="0" applyFont="1" applyBorder="1" applyAlignment="1">
      <alignment horizontal="left" vertical="top"/>
    </xf>
    <xf numFmtId="0" fontId="7" fillId="0" borderId="52" xfId="0" applyFont="1" applyBorder="1" applyAlignment="1">
      <alignment horizontal="left" vertical="top"/>
    </xf>
    <xf numFmtId="0" fontId="7" fillId="0" borderId="53" xfId="0" applyFont="1" applyBorder="1" applyAlignment="1">
      <alignment horizontal="left" vertical="top"/>
    </xf>
    <xf numFmtId="0" fontId="20" fillId="0" borderId="18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0" fillId="0" borderId="14" xfId="0" applyBorder="1"/>
    <xf numFmtId="0" fontId="17" fillId="7" borderId="54" xfId="0" applyFont="1" applyFill="1" applyBorder="1" applyAlignment="1">
      <alignment horizontal="center" vertical="center"/>
    </xf>
    <xf numFmtId="0" fontId="24" fillId="0" borderId="13" xfId="0" applyFont="1" applyBorder="1"/>
    <xf numFmtId="0" fontId="1" fillId="3" borderId="55" xfId="0" applyFont="1" applyFill="1" applyBorder="1" applyAlignment="1">
      <alignment vertical="center" wrapText="1"/>
    </xf>
    <xf numFmtId="0" fontId="25" fillId="3" borderId="46" xfId="0" applyFont="1" applyFill="1" applyBorder="1" applyAlignment="1">
      <alignment horizontal="center"/>
    </xf>
    <xf numFmtId="0" fontId="26" fillId="3" borderId="45" xfId="0" applyFont="1" applyFill="1" applyBorder="1"/>
    <xf numFmtId="0" fontId="5" fillId="3" borderId="56" xfId="0" applyFont="1" applyFill="1" applyBorder="1" applyAlignment="1">
      <alignment vertical="center" wrapText="1"/>
    </xf>
    <xf numFmtId="0" fontId="7" fillId="0" borderId="57" xfId="0" applyFont="1" applyBorder="1" applyAlignment="1">
      <alignment horizontal="center" vertical="center"/>
    </xf>
    <xf numFmtId="0" fontId="1" fillId="3" borderId="58" xfId="0" applyFont="1" applyFill="1" applyBorder="1" applyAlignment="1">
      <alignment vertical="center" wrapText="1"/>
    </xf>
    <xf numFmtId="0" fontId="0" fillId="0" borderId="29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0" borderId="29" xfId="0" applyBorder="1"/>
    <xf numFmtId="0" fontId="27" fillId="8" borderId="46" xfId="0" applyFont="1" applyFill="1" applyBorder="1"/>
    <xf numFmtId="10" fontId="27" fillId="3" borderId="0" xfId="0" applyNumberFormat="1" applyFont="1" applyFill="1"/>
    <xf numFmtId="10" fontId="28" fillId="3" borderId="14" xfId="1" applyNumberFormat="1" applyFont="1" applyFill="1" applyBorder="1" applyAlignment="1">
      <alignment horizontal="center"/>
    </xf>
    <xf numFmtId="0" fontId="7" fillId="0" borderId="59" xfId="0" applyFont="1" applyBorder="1" applyAlignment="1">
      <alignment horizontal="center" vertical="center"/>
    </xf>
    <xf numFmtId="21" fontId="1" fillId="0" borderId="0" xfId="0" applyNumberFormat="1" applyFont="1" applyBorder="1" applyAlignment="1">
      <alignment horizontal="center" vertical="center" wrapText="1"/>
    </xf>
    <xf numFmtId="21" fontId="1" fillId="0" borderId="57" xfId="0" applyNumberFormat="1" applyFont="1" applyBorder="1" applyAlignment="1">
      <alignment horizontal="center" vertical="center" wrapText="1"/>
    </xf>
    <xf numFmtId="0" fontId="8" fillId="9" borderId="60" xfId="0" applyFont="1" applyFill="1" applyBorder="1"/>
    <xf numFmtId="0" fontId="8" fillId="9" borderId="61" xfId="0" applyFont="1" applyFill="1" applyBorder="1"/>
    <xf numFmtId="0" fontId="8" fillId="9" borderId="62" xfId="0" applyFont="1" applyFill="1" applyBorder="1"/>
    <xf numFmtId="0" fontId="8" fillId="9" borderId="0" xfId="0" applyFont="1" applyFill="1"/>
    <xf numFmtId="0" fontId="8" fillId="9" borderId="63" xfId="0" applyFont="1" applyFill="1" applyBorder="1"/>
    <xf numFmtId="0" fontId="29" fillId="9" borderId="0" xfId="0" applyFont="1" applyFill="1" applyAlignment="1">
      <alignment horizontal="center" vertical="center"/>
    </xf>
    <xf numFmtId="0" fontId="8" fillId="9" borderId="55" xfId="0" applyFont="1" applyFill="1" applyBorder="1"/>
    <xf numFmtId="0" fontId="30" fillId="9" borderId="0" xfId="0" applyFont="1" applyFill="1" applyAlignment="1">
      <alignment horizontal="center" vertical="top" wrapText="1"/>
    </xf>
    <xf numFmtId="0" fontId="8" fillId="9" borderId="0" xfId="0" applyFont="1" applyFill="1" applyAlignment="1">
      <alignment horizontal="center"/>
    </xf>
    <xf numFmtId="0" fontId="8" fillId="9" borderId="0" xfId="0" applyFont="1" applyFill="1" applyAlignment="1">
      <alignment horizontal="center" vertical="center"/>
    </xf>
    <xf numFmtId="0" fontId="16" fillId="9" borderId="0" xfId="0" applyFont="1" applyFill="1" applyAlignment="1">
      <alignment horizontal="center" vertical="top" wrapText="1"/>
    </xf>
    <xf numFmtId="0" fontId="16" fillId="9" borderId="0" xfId="0" applyFont="1" applyFill="1" applyAlignment="1">
      <alignment horizontal="center" vertical="center" wrapText="1"/>
    </xf>
    <xf numFmtId="0" fontId="8" fillId="9" borderId="0" xfId="0" applyFont="1" applyFill="1" applyAlignment="1">
      <alignment horizontal="center" vertical="center" wrapText="1"/>
    </xf>
    <xf numFmtId="0" fontId="8" fillId="9" borderId="55" xfId="0" applyFont="1" applyFill="1" applyBorder="1" applyAlignment="1">
      <alignment horizontal="center" vertical="center" wrapText="1"/>
    </xf>
    <xf numFmtId="0" fontId="31" fillId="9" borderId="0" xfId="1" applyFont="1" applyFill="1" applyAlignment="1">
      <alignment horizontal="center" vertical="center"/>
    </xf>
    <xf numFmtId="0" fontId="32" fillId="9" borderId="0" xfId="0" applyFont="1" applyFill="1" applyAlignment="1">
      <alignment horizontal="center" vertical="center" wrapText="1"/>
    </xf>
    <xf numFmtId="0" fontId="33" fillId="0" borderId="64" xfId="0" applyFont="1" applyBorder="1" applyAlignment="1">
      <alignment horizontal="left" vertical="center"/>
    </xf>
    <xf numFmtId="0" fontId="7" fillId="9" borderId="0" xfId="0" applyFont="1" applyFill="1" applyAlignment="1">
      <alignment vertical="center"/>
    </xf>
    <xf numFmtId="0" fontId="7" fillId="9" borderId="0" xfId="0" applyFont="1" applyFill="1"/>
    <xf numFmtId="0" fontId="34" fillId="9" borderId="0" xfId="0" applyFont="1" applyFill="1" applyAlignment="1">
      <alignment horizontal="left" vertical="center"/>
    </xf>
    <xf numFmtId="0" fontId="35" fillId="0" borderId="64" xfId="1" applyFont="1" applyFill="1" applyBorder="1" applyAlignment="1">
      <alignment vertical="center"/>
    </xf>
    <xf numFmtId="0" fontId="35" fillId="0" borderId="40" xfId="1" applyFont="1" applyFill="1" applyBorder="1" applyAlignment="1">
      <alignment vertical="center"/>
    </xf>
    <xf numFmtId="0" fontId="35" fillId="0" borderId="65" xfId="1" applyFont="1" applyFill="1" applyBorder="1" applyAlignment="1">
      <alignment vertical="center"/>
    </xf>
    <xf numFmtId="0" fontId="35" fillId="0" borderId="0" xfId="1" applyFont="1" applyFill="1" applyBorder="1" applyAlignment="1">
      <alignment vertical="center"/>
    </xf>
    <xf numFmtId="0" fontId="35" fillId="0" borderId="0" xfId="1" applyFont="1" applyFill="1" applyAlignment="1">
      <alignment vertical="center"/>
    </xf>
    <xf numFmtId="0" fontId="8" fillId="9" borderId="66" xfId="0" applyFont="1" applyFill="1" applyBorder="1"/>
    <xf numFmtId="0" fontId="8" fillId="9" borderId="67" xfId="0" applyFont="1" applyFill="1" applyBorder="1"/>
    <xf numFmtId="0" fontId="8" fillId="9" borderId="58" xfId="0" applyFont="1" applyFill="1" applyBorder="1"/>
  </cellXfs>
  <cellStyles count="2">
    <cellStyle name="Hyperlink" xfId="1" xr:uid="{00000000-000B-0000-0000-000008000000}"/>
    <cellStyle name="Normal" xfId="0" builtinId="0"/>
  </cellStyles>
  <dxfs count="30"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</dxfs>
  <tableStyles count="0" defaultTableStyle="TableStyleMedium2" defaultPivotStyle="PivotStyleLight16"/>
  <colors>
    <mruColors>
      <color rgb="FFE7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2724150</xdr:colOff>
      <xdr:row>1</xdr:row>
      <xdr:rowOff>123825</xdr:rowOff>
    </xdr:from>
    <xdr:to>
      <xdr:col>8</xdr:col>
      <xdr:colOff>66675</xdr:colOff>
      <xdr:row>3</xdr:row>
      <xdr:rowOff>85725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7EA29F2-1FEC-4D22-9D82-F6509DD98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1150" y="304800"/>
          <a:ext cx="1400175" cy="323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1209675</xdr:colOff>
      <xdr:row>4</xdr:row>
      <xdr:rowOff>85725</xdr:rowOff>
    </xdr:from>
    <xdr:to>
      <xdr:col>3</xdr:col>
      <xdr:colOff>1828800</xdr:colOff>
      <xdr:row>7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77BFB90-04D6-48F0-9D0B-91D209CCE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6275" y="800100"/>
          <a:ext cx="2047875" cy="4953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8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1">
    <v>7</v>
    <v>5</v>
    <v>Seta para Direita com preenchimento sólido</v>
  </rv>
</rvData>
</file>

<file path=xl/richData/rdrichvaluestructure.xml><?xml version="1.0" encoding="utf-8"?>
<rvStructures xmlns="http://schemas.microsoft.com/office/spreadsheetml/2017/richdata" count="2">
  <s t="_localImage">
    <k n="_rvRel:LocalImageIdentifier" t="i"/>
    <k n="CalcOrigin" t="i"/>
  </s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EFEFEF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cursos-es.checklistfacil.com/modelo-de-checklist-para-apertura-y-cierre-de-tienda/?utm_medium=cta&amp;utm_source=ebook&amp;utm_campaign=modelo-checklist-prevencion-perdidas" TargetMode="External"/><Relationship Id="rId2" Type="http://schemas.openxmlformats.org/officeDocument/2006/relationships/hyperlink" Target="https://blog-es.checklistfacil.com/procesos-logisticos/" TargetMode="External"/><Relationship Id="rId1" Type="http://schemas.openxmlformats.org/officeDocument/2006/relationships/hyperlink" Target="https://www.checklistfacil.com/es/lista-de-verificacion-digital/?utm_medium=cta&amp;utm_source=modelo&amp;utm_campaign=modelo-prevencion-danos-transporte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recursos-es.checklistfacil.com/mr-ebook-cuellos-de-botella-operativos-transporte-y-logistica/?utm_medium=cta&amp;utm_source=modelo&amp;utm_campaign=modelo-registrar-gastos-ruta&amp;utm_term=eboo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checklistfacil.com/es/lista-de-verificacion-digital/?utm_medium=cta&amp;utm_source=modelo&amp;utm_campaign=modelo-registrar-gastos-ruta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registrar-gastos-ruta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registrar-gastos-ruta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registrar-gastos-ruta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cklistfacil.com/es/lista-de-verificacion-digital/?utm_medium=cta&amp;utm_source=modelo&amp;utm_campaign=modelo-registrar-gastos-ruta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hecklistfacil.com/es/lista-de-verificacion-digital/?utm_medium=cta&amp;utm_source=modelo&amp;utm_campaign=modelo-registrar-gastos-ruta" TargetMode="External"/><Relationship Id="rId2" Type="http://schemas.openxmlformats.org/officeDocument/2006/relationships/hyperlink" Target="https://www.checklistfacil.com/es/lista-de-verificacion-digital/?utm_medium=cta&amp;utm_source=modelo&amp;utm_campaign=modelo-registrar-gastos-ruta" TargetMode="External"/><Relationship Id="rId1" Type="http://schemas.openxmlformats.org/officeDocument/2006/relationships/hyperlink" Target="https://www.checklistfacil.com/es/lista-de-verificacion-digital/?utm_medium=cta&amp;utm_source=modelo&amp;utm_campaign=modelo-checklist-merchandi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0518B-D473-4187-8ECB-D271B703C585}">
  <dimension ref="A1:N17"/>
  <sheetViews>
    <sheetView showGridLines="0" tabSelected="1" workbookViewId="0">
      <selection activeCell="C2" sqref="C2:G3"/>
    </sheetView>
  </sheetViews>
  <sheetFormatPr defaultColWidth="9.140625" defaultRowHeight="12.75"/>
  <cols>
    <col min="1" max="2" width="3.5703125" style="14" customWidth="1"/>
    <col min="3" max="3" width="32.85546875" style="14" customWidth="1"/>
    <col min="4" max="4" width="46.7109375" style="14" customWidth="1"/>
    <col min="5" max="7" width="3.5703125" style="14" customWidth="1"/>
    <col min="8" max="8" width="3.42578125" style="14" customWidth="1"/>
    <col min="9" max="9" width="3" style="14" customWidth="1"/>
    <col min="10" max="10" width="2.85546875" style="14" customWidth="1"/>
    <col min="11" max="11" width="42.28515625" style="14" customWidth="1"/>
    <col min="12" max="12" width="46" style="14" customWidth="1"/>
    <col min="13" max="13" width="2.140625" style="14" customWidth="1"/>
    <col min="14" max="16384" width="9.140625" style="14"/>
  </cols>
  <sheetData>
    <row r="1" spans="1:14" ht="14.25">
      <c r="A1" s="8" t="s">
        <v>0</v>
      </c>
      <c r="B1" s="9" t="s">
        <v>0</v>
      </c>
      <c r="C1" s="10"/>
      <c r="D1" s="11" t="s">
        <v>0</v>
      </c>
      <c r="E1" s="12" t="s">
        <v>0</v>
      </c>
      <c r="F1" s="13"/>
      <c r="G1" s="13"/>
    </row>
    <row r="2" spans="1:14" ht="14.25" customHeight="1">
      <c r="B2" s="15" t="s">
        <v>0</v>
      </c>
      <c r="C2" s="101" t="s">
        <v>1</v>
      </c>
      <c r="D2" s="101"/>
      <c r="E2" s="101"/>
      <c r="F2" s="101"/>
      <c r="G2" s="101"/>
      <c r="H2" s="16"/>
      <c r="I2" s="16"/>
      <c r="J2" s="17"/>
      <c r="K2" s="13"/>
      <c r="L2" s="18"/>
    </row>
    <row r="3" spans="1:14" ht="14.25" customHeight="1">
      <c r="B3" s="19" t="s">
        <v>0</v>
      </c>
      <c r="C3" s="102"/>
      <c r="D3" s="102"/>
      <c r="E3" s="102"/>
      <c r="F3" s="102"/>
      <c r="G3" s="102"/>
      <c r="H3" s="20"/>
      <c r="I3" s="20"/>
      <c r="J3" s="21"/>
      <c r="K3" s="13"/>
      <c r="L3" s="18"/>
    </row>
    <row r="4" spans="1:14" ht="14.25">
      <c r="B4" s="22" t="s">
        <v>0</v>
      </c>
      <c r="C4" s="23"/>
      <c r="D4" s="24"/>
      <c r="E4" s="23"/>
      <c r="F4" s="23"/>
      <c r="G4" s="23"/>
      <c r="H4" s="23"/>
      <c r="I4" s="23"/>
      <c r="J4" s="25"/>
      <c r="K4" s="13"/>
      <c r="L4" s="18"/>
    </row>
    <row r="5" spans="1:14" ht="14.25">
      <c r="B5" s="13" t="s">
        <v>0</v>
      </c>
      <c r="C5" s="9" t="s">
        <v>0</v>
      </c>
      <c r="D5" s="10"/>
      <c r="E5" s="11" t="s">
        <v>0</v>
      </c>
      <c r="F5" s="11"/>
      <c r="G5" s="11"/>
      <c r="H5" s="12" t="s">
        <v>0</v>
      </c>
      <c r="I5" s="10"/>
      <c r="J5" s="10"/>
      <c r="K5" s="10"/>
      <c r="L5" s="26"/>
      <c r="M5" s="26"/>
    </row>
    <row r="6" spans="1:14" ht="14.25">
      <c r="A6" s="27"/>
      <c r="B6" s="28" t="s">
        <v>0</v>
      </c>
      <c r="C6" s="29" t="s">
        <v>0</v>
      </c>
      <c r="D6" s="30"/>
      <c r="E6" s="31" t="s">
        <v>0</v>
      </c>
      <c r="F6" s="32"/>
      <c r="G6" s="32"/>
      <c r="H6" s="32" t="s">
        <v>0</v>
      </c>
      <c r="I6" s="28" t="s">
        <v>0</v>
      </c>
      <c r="J6" s="33"/>
      <c r="K6" s="29" t="s">
        <v>0</v>
      </c>
      <c r="L6" s="30"/>
      <c r="M6" s="31" t="s">
        <v>0</v>
      </c>
      <c r="N6" s="12" t="s">
        <v>0</v>
      </c>
    </row>
    <row r="7" spans="1:14" ht="15.75">
      <c r="A7" s="27"/>
      <c r="B7" s="34" t="s">
        <v>0</v>
      </c>
      <c r="C7" s="35" t="s">
        <v>2</v>
      </c>
      <c r="E7" s="36" t="s">
        <v>0</v>
      </c>
      <c r="F7" s="32"/>
      <c r="G7" s="32"/>
      <c r="H7" s="32" t="s">
        <v>0</v>
      </c>
      <c r="I7" s="34" t="s">
        <v>0</v>
      </c>
      <c r="J7" s="13"/>
      <c r="K7" s="35" t="s">
        <v>3</v>
      </c>
      <c r="M7" s="36" t="s">
        <v>0</v>
      </c>
      <c r="N7" s="12" t="s">
        <v>0</v>
      </c>
    </row>
    <row r="8" spans="1:14" ht="14.25">
      <c r="A8" s="27"/>
      <c r="B8" s="34" t="s">
        <v>0</v>
      </c>
      <c r="C8" s="37" t="s">
        <v>0</v>
      </c>
      <c r="E8" s="36" t="s">
        <v>0</v>
      </c>
      <c r="F8" s="32"/>
      <c r="G8" s="32"/>
      <c r="H8" s="32" t="s">
        <v>0</v>
      </c>
      <c r="I8" s="34" t="s">
        <v>0</v>
      </c>
      <c r="J8" s="13"/>
      <c r="K8" s="37" t="s">
        <v>0</v>
      </c>
      <c r="M8" s="36" t="s">
        <v>0</v>
      </c>
      <c r="N8" s="12" t="s">
        <v>0</v>
      </c>
    </row>
    <row r="9" spans="1:14" ht="120" customHeight="1">
      <c r="A9" s="27"/>
      <c r="B9" s="34" t="s">
        <v>0</v>
      </c>
      <c r="C9" s="103" t="s">
        <v>4</v>
      </c>
      <c r="D9" s="104"/>
      <c r="E9" s="36" t="s">
        <v>0</v>
      </c>
      <c r="F9" s="32"/>
      <c r="G9" s="32"/>
      <c r="H9" s="32" t="s">
        <v>0</v>
      </c>
      <c r="I9" s="34" t="s">
        <v>0</v>
      </c>
      <c r="J9" s="13"/>
      <c r="K9" s="103" t="s">
        <v>5</v>
      </c>
      <c r="L9" s="104"/>
      <c r="M9" s="36" t="s">
        <v>0</v>
      </c>
      <c r="N9" s="12" t="s">
        <v>0</v>
      </c>
    </row>
    <row r="10" spans="1:14" ht="25.5" customHeight="1">
      <c r="A10" s="27"/>
      <c r="B10" s="38" t="s">
        <v>0</v>
      </c>
      <c r="C10" s="105" t="s">
        <v>6</v>
      </c>
      <c r="D10" s="105"/>
      <c r="E10" s="39" t="s">
        <v>0</v>
      </c>
      <c r="F10" s="40"/>
      <c r="G10" s="40"/>
      <c r="H10" s="41" t="s">
        <v>0</v>
      </c>
      <c r="I10" s="38" t="s">
        <v>0</v>
      </c>
      <c r="J10" s="42"/>
      <c r="K10" s="106" t="s">
        <v>7</v>
      </c>
      <c r="L10" s="107"/>
      <c r="M10" s="39" t="s">
        <v>0</v>
      </c>
      <c r="N10" s="43" t="s">
        <v>0</v>
      </c>
    </row>
    <row r="11" spans="1:14" ht="14.25">
      <c r="B11" s="13" t="s">
        <v>0</v>
      </c>
      <c r="C11" s="9" t="s">
        <v>0</v>
      </c>
      <c r="D11" s="10"/>
      <c r="E11" s="11" t="s">
        <v>0</v>
      </c>
      <c r="F11" s="11"/>
      <c r="G11" s="11"/>
      <c r="H11" s="11" t="s">
        <v>0</v>
      </c>
      <c r="I11" s="10"/>
      <c r="J11" s="10"/>
      <c r="K11" s="10"/>
      <c r="L11" s="10"/>
      <c r="M11" s="10"/>
    </row>
    <row r="12" spans="1:14" ht="14.25">
      <c r="B12" s="44" t="s">
        <v>0</v>
      </c>
      <c r="C12" s="45" t="s">
        <v>0</v>
      </c>
      <c r="D12" s="46"/>
      <c r="E12" s="45" t="s">
        <v>0</v>
      </c>
      <c r="F12" s="45"/>
      <c r="G12" s="45"/>
      <c r="H12" s="45" t="s">
        <v>0</v>
      </c>
      <c r="I12" s="46"/>
      <c r="J12" s="46"/>
      <c r="K12" s="46"/>
      <c r="L12" s="46"/>
      <c r="M12" s="47"/>
      <c r="N12" s="18"/>
    </row>
    <row r="13" spans="1:14" ht="15.75">
      <c r="B13" s="48" t="s">
        <v>0</v>
      </c>
      <c r="C13" s="108" t="s">
        <v>8</v>
      </c>
      <c r="D13" s="108"/>
      <c r="E13" s="108"/>
      <c r="F13" s="108"/>
      <c r="G13" s="108"/>
      <c r="H13" s="108"/>
      <c r="I13" s="108"/>
      <c r="J13" s="108"/>
      <c r="K13" s="108"/>
      <c r="L13" s="108"/>
      <c r="M13" s="49"/>
      <c r="N13" s="18"/>
    </row>
    <row r="14" spans="1:14" ht="15.75">
      <c r="B14" s="48" t="s">
        <v>0</v>
      </c>
      <c r="C14" s="50" t="s">
        <v>0</v>
      </c>
      <c r="D14" s="51"/>
      <c r="E14" s="52" t="s">
        <v>0</v>
      </c>
      <c r="F14" s="52"/>
      <c r="G14" s="52"/>
      <c r="H14" s="52" t="s">
        <v>0</v>
      </c>
      <c r="I14" s="51"/>
      <c r="J14" s="51"/>
      <c r="K14" s="51"/>
      <c r="L14" s="51"/>
      <c r="M14" s="49"/>
      <c r="N14" s="18"/>
    </row>
    <row r="15" spans="1:14" ht="72.75" customHeight="1">
      <c r="B15" s="53" t="s">
        <v>0</v>
      </c>
      <c r="C15" s="98" t="s">
        <v>9</v>
      </c>
      <c r="D15" s="99"/>
      <c r="E15" s="99"/>
      <c r="F15" s="99"/>
      <c r="G15" s="99"/>
      <c r="H15" s="99"/>
      <c r="I15" s="99"/>
      <c r="J15" s="99"/>
      <c r="K15" s="99"/>
      <c r="L15" s="99"/>
      <c r="M15" s="54"/>
      <c r="N15" s="18"/>
    </row>
    <row r="16" spans="1:14" ht="14.25">
      <c r="B16" s="13"/>
      <c r="C16" s="55"/>
      <c r="D16" s="55"/>
      <c r="E16" s="55"/>
      <c r="F16" s="55"/>
      <c r="G16" s="55"/>
      <c r="H16" s="55"/>
      <c r="I16" s="55"/>
      <c r="J16" s="55"/>
      <c r="K16" s="55"/>
      <c r="L16" s="56"/>
      <c r="M16" s="57"/>
      <c r="N16" s="18"/>
    </row>
    <row r="17" spans="2:13" ht="28.5" customHeight="1">
      <c r="B17" s="13" t="s">
        <v>0</v>
      </c>
      <c r="C17" s="58" t="s">
        <v>0</v>
      </c>
      <c r="D17" s="100" t="s">
        <v>10</v>
      </c>
      <c r="E17" s="100"/>
      <c r="F17" s="100"/>
      <c r="G17" s="100"/>
      <c r="H17" s="100"/>
      <c r="I17" s="100"/>
      <c r="J17" s="100"/>
      <c r="K17" s="100"/>
      <c r="L17" s="60"/>
      <c r="M17" s="60"/>
    </row>
  </sheetData>
  <mergeCells count="8">
    <mergeCell ref="C15:L15"/>
    <mergeCell ref="D17:K17"/>
    <mergeCell ref="C2:G3"/>
    <mergeCell ref="C9:D9"/>
    <mergeCell ref="K9:L9"/>
    <mergeCell ref="C10:D10"/>
    <mergeCell ref="K10:L10"/>
    <mergeCell ref="C13:L13"/>
  </mergeCells>
  <hyperlinks>
    <hyperlink ref="D17:K17" r:id="rId1" display="SOLICITA AHORA UNA DEMONSTRACIÓN GRATUITA" xr:uid="{B660C5D8-7852-4636-AFE6-8CE91A1E290D}"/>
    <hyperlink ref="C10:D10" r:id="rId2" display="Como mejorar los procesos logísticos a través de la tecnología" xr:uid="{607DD4FE-5524-4FD2-8297-69CE64E3117B}"/>
    <hyperlink ref="K10" r:id="rId3" xr:uid="{3294CC98-E941-47B6-966A-F3C11536B516}"/>
    <hyperlink ref="K10:L10" r:id="rId4" display="RECOMENDACIÓN: Elimina cuellos de botella operativos en el transporte y la logística" xr:uid="{550B3ECE-CA9C-40D0-83C7-84A691BD1C16}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B0C14-3041-497B-935A-1644D5CDB620}">
  <dimension ref="A1:G26"/>
  <sheetViews>
    <sheetView showGridLines="0" topLeftCell="A15" workbookViewId="0">
      <selection activeCell="B26" sqref="B26"/>
    </sheetView>
  </sheetViews>
  <sheetFormatPr defaultColWidth="9.140625" defaultRowHeight="12.75"/>
  <cols>
    <col min="1" max="1" width="9.140625" style="14"/>
    <col min="2" max="2" width="97.140625" style="93" customWidth="1"/>
    <col min="3" max="3" width="21.42578125" style="97" customWidth="1"/>
    <col min="4" max="4" width="28.5703125" style="14" customWidth="1"/>
    <col min="5" max="16384" width="9.140625" style="14"/>
  </cols>
  <sheetData>
    <row r="1" spans="1:7">
      <c r="B1" s="61"/>
      <c r="C1" s="62"/>
      <c r="D1" s="26"/>
      <c r="E1" s="26"/>
    </row>
    <row r="2" spans="1:7" ht="14.25">
      <c r="A2" s="27"/>
      <c r="B2" s="15" t="s">
        <v>0</v>
      </c>
      <c r="C2" s="16" t="s">
        <v>0</v>
      </c>
      <c r="D2" s="63"/>
      <c r="E2" s="13" t="s">
        <v>0</v>
      </c>
      <c r="F2" s="18"/>
    </row>
    <row r="3" spans="1:7" ht="15.75">
      <c r="A3" s="27"/>
      <c r="B3" s="64" t="s">
        <v>1</v>
      </c>
      <c r="C3" s="65"/>
      <c r="D3" s="66"/>
      <c r="E3" s="67" t="s">
        <v>0</v>
      </c>
      <c r="F3" s="18"/>
    </row>
    <row r="4" spans="1:7" ht="13.9" customHeight="1">
      <c r="A4" s="27"/>
      <c r="B4" s="68" t="s">
        <v>0</v>
      </c>
      <c r="C4" s="109" t="s">
        <v>11</v>
      </c>
      <c r="D4" s="110"/>
      <c r="E4" s="13"/>
      <c r="F4" s="18"/>
    </row>
    <row r="5" spans="1:7" ht="14.25">
      <c r="A5" s="27"/>
      <c r="B5" s="69" t="s">
        <v>12</v>
      </c>
      <c r="C5" s="70"/>
      <c r="D5" s="71"/>
      <c r="E5" s="13" t="s">
        <v>0</v>
      </c>
      <c r="F5" s="18"/>
    </row>
    <row r="6" spans="1:7" ht="14.25">
      <c r="A6" s="27"/>
      <c r="B6" s="69" t="s">
        <v>13</v>
      </c>
      <c r="C6" s="70"/>
      <c r="D6" s="71"/>
      <c r="E6" s="13"/>
      <c r="F6" s="18"/>
    </row>
    <row r="7" spans="1:7" ht="14.25">
      <c r="A7" s="27"/>
      <c r="B7" s="69" t="s">
        <v>14</v>
      </c>
      <c r="C7" s="70"/>
      <c r="D7" s="71"/>
      <c r="E7" s="13"/>
      <c r="F7" s="18"/>
    </row>
    <row r="8" spans="1:7" ht="14.25">
      <c r="A8" s="27"/>
      <c r="B8" s="69" t="s">
        <v>15</v>
      </c>
      <c r="C8" s="70"/>
      <c r="D8" s="71"/>
      <c r="E8" s="13"/>
      <c r="F8" s="18"/>
    </row>
    <row r="9" spans="1:7" ht="14.25">
      <c r="A9" s="27"/>
      <c r="B9" s="69" t="s">
        <v>16</v>
      </c>
      <c r="C9" s="70"/>
      <c r="D9" s="71"/>
      <c r="E9" s="13"/>
      <c r="F9" s="18"/>
    </row>
    <row r="10" spans="1:7" ht="14.25">
      <c r="A10" s="27"/>
      <c r="B10" s="69" t="s">
        <v>17</v>
      </c>
      <c r="C10" s="70"/>
      <c r="D10" s="71"/>
      <c r="E10" s="13"/>
      <c r="F10" s="18"/>
    </row>
    <row r="11" spans="1:7" ht="14.25">
      <c r="A11" s="27"/>
      <c r="B11" s="69" t="s">
        <v>18</v>
      </c>
      <c r="C11" s="70"/>
      <c r="D11" s="71"/>
      <c r="E11" s="13" t="s">
        <v>0</v>
      </c>
      <c r="F11" s="18"/>
    </row>
    <row r="12" spans="1:7" ht="14.25">
      <c r="A12" s="27"/>
      <c r="B12" s="69" t="s">
        <v>19</v>
      </c>
      <c r="C12" s="70"/>
      <c r="D12" s="71"/>
      <c r="E12" s="13" t="s">
        <v>0</v>
      </c>
      <c r="F12" s="18"/>
    </row>
    <row r="13" spans="1:7" ht="14.25">
      <c r="A13" s="27"/>
      <c r="B13" s="72" t="s">
        <v>0</v>
      </c>
      <c r="C13" s="23" t="s">
        <v>0</v>
      </c>
      <c r="D13" s="73"/>
      <c r="E13" s="13" t="s">
        <v>0</v>
      </c>
      <c r="F13" s="18"/>
    </row>
    <row r="14" spans="1:7">
      <c r="B14" s="74"/>
      <c r="C14" s="75"/>
      <c r="D14" s="57"/>
      <c r="E14" s="76"/>
      <c r="F14" s="18"/>
    </row>
    <row r="15" spans="1:7" ht="35.25" customHeight="1">
      <c r="A15" s="27"/>
      <c r="B15" s="77" t="s">
        <v>20</v>
      </c>
      <c r="C15" s="78" t="s">
        <v>21</v>
      </c>
      <c r="D15" s="78" t="s">
        <v>22</v>
      </c>
      <c r="E15" s="79"/>
    </row>
    <row r="16" spans="1:7" ht="37.5" customHeight="1">
      <c r="A16" s="27"/>
      <c r="B16" s="80" t="s">
        <v>23</v>
      </c>
      <c r="C16" s="81" t="s">
        <v>24</v>
      </c>
      <c r="D16" s="82"/>
      <c r="E16" s="18"/>
      <c r="F16" s="83"/>
      <c r="G16" s="84" t="b">
        <f>IF(C16="n/a",1)</f>
        <v>0</v>
      </c>
    </row>
    <row r="17" spans="1:7" ht="37.5" customHeight="1">
      <c r="A17" s="27"/>
      <c r="B17" s="85" t="s">
        <v>25</v>
      </c>
      <c r="C17" s="81" t="s">
        <v>26</v>
      </c>
      <c r="D17" s="86"/>
      <c r="E17" s="18"/>
      <c r="F17" s="83"/>
      <c r="G17" s="84" t="b">
        <f t="shared" ref="G17:G19" si="0">IF(C17="n/a",1)</f>
        <v>0</v>
      </c>
    </row>
    <row r="18" spans="1:7" ht="37.5" customHeight="1">
      <c r="A18" s="27"/>
      <c r="B18" s="80" t="s">
        <v>27</v>
      </c>
      <c r="C18" s="81" t="s">
        <v>28</v>
      </c>
      <c r="D18" s="86"/>
      <c r="E18" s="18"/>
      <c r="F18" s="83"/>
      <c r="G18" s="84">
        <f t="shared" si="0"/>
        <v>1</v>
      </c>
    </row>
    <row r="19" spans="1:7" ht="37.5" customHeight="1">
      <c r="A19" s="27"/>
      <c r="B19" s="87" t="s">
        <v>29</v>
      </c>
      <c r="C19" s="88"/>
      <c r="D19" s="89"/>
      <c r="E19" s="18"/>
      <c r="F19" s="83" t="b">
        <f t="shared" ref="F19" si="1">IF(C19="sim",1)</f>
        <v>0</v>
      </c>
      <c r="G19" s="84" t="b">
        <f t="shared" si="0"/>
        <v>0</v>
      </c>
    </row>
    <row r="20" spans="1:7" ht="35.25" customHeight="1">
      <c r="B20" s="74"/>
      <c r="C20" s="75"/>
      <c r="D20" s="10"/>
    </row>
    <row r="21" spans="1:7" ht="93.75" customHeight="1">
      <c r="A21" s="27"/>
      <c r="B21" s="111" t="s">
        <v>30</v>
      </c>
      <c r="C21" s="112"/>
      <c r="D21" s="113"/>
      <c r="E21" s="18"/>
    </row>
    <row r="22" spans="1:7">
      <c r="B22" s="90"/>
      <c r="C22" s="91"/>
      <c r="D22" s="60"/>
    </row>
    <row r="23" spans="1:7">
      <c r="B23" s="90"/>
      <c r="C23" s="91"/>
      <c r="D23" s="60"/>
    </row>
    <row r="24" spans="1:7" ht="18">
      <c r="B24" s="114" t="s">
        <v>31</v>
      </c>
      <c r="C24" s="115"/>
      <c r="D24" s="92">
        <f>SUM(F16:F19,G16:G19)</f>
        <v>1</v>
      </c>
    </row>
    <row r="25" spans="1:7" ht="18">
      <c r="C25" s="94"/>
      <c r="D25" s="95">
        <f>D24/11</f>
        <v>9.0909090909090912E-2</v>
      </c>
    </row>
    <row r="26" spans="1:7" ht="26.25" customHeight="1">
      <c r="B26" s="59" t="s">
        <v>32</v>
      </c>
      <c r="C26" s="96"/>
    </row>
  </sheetData>
  <mergeCells count="3">
    <mergeCell ref="C4:D4"/>
    <mergeCell ref="B21:D21"/>
    <mergeCell ref="B24:C24"/>
  </mergeCells>
  <conditionalFormatting sqref="C16:C18">
    <cfRule type="cellIs" dxfId="29" priority="7" operator="equal">
      <formula>"N/A"</formula>
    </cfRule>
    <cfRule type="cellIs" dxfId="28" priority="8" operator="equal">
      <formula>"NO"</formula>
    </cfRule>
    <cfRule type="cellIs" dxfId="27" priority="9" operator="equal">
      <formula>"SÍ"</formula>
    </cfRule>
  </conditionalFormatting>
  <conditionalFormatting sqref="C19">
    <cfRule type="cellIs" dxfId="26" priority="1" operator="equal">
      <formula>"N/A"</formula>
    </cfRule>
    <cfRule type="cellIs" dxfId="25" priority="2" operator="equal">
      <formula>"NO"</formula>
    </cfRule>
    <cfRule type="cellIs" dxfId="24" priority="3" operator="equal">
      <formula>"SÍ"</formula>
    </cfRule>
  </conditionalFormatting>
  <dataValidations count="1">
    <dataValidation type="list" allowBlank="1" showInputMessage="1" showErrorMessage="1" sqref="C16:C19" xr:uid="{53D2840B-836E-4737-AAE8-4542C7738634}">
      <formula1>"SÍ, NO, N/A"</formula1>
    </dataValidation>
  </dataValidations>
  <hyperlinks>
    <hyperlink ref="B26" r:id="rId1" xr:uid="{21DFE08C-890D-471B-9198-67B3C06AAE7F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A6192-F136-4E55-938A-C2BB21C99086}">
  <sheetPr>
    <outlinePr summaryBelow="0" summaryRight="0"/>
    <pageSetUpPr fitToPage="1"/>
  </sheetPr>
  <dimension ref="A1:W998"/>
  <sheetViews>
    <sheetView showGridLines="0" workbookViewId="0">
      <selection activeCell="C3" sqref="C3:C5"/>
    </sheetView>
  </sheetViews>
  <sheetFormatPr defaultColWidth="12.5703125" defaultRowHeight="15" customHeight="1"/>
  <cols>
    <col min="1" max="1" width="9.140625" customWidth="1"/>
    <col min="2" max="2" width="97.140625" customWidth="1"/>
    <col min="3" max="3" width="25.5703125" customWidth="1"/>
    <col min="4" max="4" width="28.5703125" customWidth="1"/>
    <col min="5" max="5" width="9.140625"/>
    <col min="6" max="7" width="9.140625" style="116"/>
  </cols>
  <sheetData>
    <row r="1" spans="1:23" ht="24.75" customHeight="1">
      <c r="A1" s="5"/>
      <c r="B1" s="5"/>
      <c r="C1" s="5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1"/>
    </row>
    <row r="2" spans="1:23" ht="35.25" customHeight="1">
      <c r="A2" s="2"/>
      <c r="B2" s="6" t="s">
        <v>33</v>
      </c>
      <c r="C2" s="78" t="s">
        <v>21</v>
      </c>
      <c r="D2" s="117" t="s">
        <v>22</v>
      </c>
      <c r="E2" s="3"/>
      <c r="F2" s="118" t="s">
        <v>0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42" customHeight="1">
      <c r="A3" s="4"/>
      <c r="B3" s="7" t="s">
        <v>34</v>
      </c>
      <c r="C3" s="81"/>
      <c r="D3" s="119"/>
      <c r="E3" s="5"/>
      <c r="G3" s="120" t="b">
        <f t="shared" ref="G3:G9" si="0">IF(C3="n/a",1)</f>
        <v>0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42" customHeight="1">
      <c r="A4" s="4"/>
      <c r="B4" s="7" t="s">
        <v>35</v>
      </c>
      <c r="C4" s="81"/>
      <c r="D4" s="119"/>
      <c r="E4" s="5"/>
      <c r="F4" s="121" t="b">
        <f>IF(C4="sí",1)</f>
        <v>0</v>
      </c>
      <c r="G4" s="120" t="b">
        <f t="shared" si="0"/>
        <v>0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42" customHeight="1">
      <c r="A5" s="4"/>
      <c r="B5" s="7" t="s">
        <v>36</v>
      </c>
      <c r="C5" s="81"/>
      <c r="D5" s="119"/>
      <c r="E5" s="5"/>
      <c r="F5" s="121" t="b">
        <f t="shared" ref="F5:F15" si="1">IF(C5="sí",1)</f>
        <v>0</v>
      </c>
      <c r="G5" s="120" t="b">
        <f t="shared" si="0"/>
        <v>0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47.25" customHeight="1">
      <c r="A6" s="4"/>
      <c r="B6" s="122" t="s">
        <v>37</v>
      </c>
      <c r="C6" s="123"/>
      <c r="D6" s="124"/>
      <c r="E6" s="5"/>
      <c r="F6" s="121" t="b">
        <f t="shared" si="1"/>
        <v>0</v>
      </c>
      <c r="G6" s="120" t="b">
        <f t="shared" si="0"/>
        <v>0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15.75" customHeight="1">
      <c r="A7" s="5"/>
      <c r="B7" s="5"/>
      <c r="C7" s="5"/>
      <c r="D7" s="5"/>
      <c r="E7" s="5"/>
      <c r="F7" s="121" t="b">
        <f t="shared" si="1"/>
        <v>0</v>
      </c>
      <c r="G7" s="120" t="b">
        <f t="shared" si="0"/>
        <v>0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93.75" customHeight="1">
      <c r="A8" s="5"/>
      <c r="B8" s="111" t="s">
        <v>30</v>
      </c>
      <c r="C8" s="112"/>
      <c r="D8" s="113"/>
      <c r="E8" s="5"/>
      <c r="F8" s="121" t="b">
        <f t="shared" si="1"/>
        <v>0</v>
      </c>
      <c r="G8" s="120" t="b">
        <f t="shared" si="0"/>
        <v>0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15.75" customHeight="1">
      <c r="A9" s="5"/>
      <c r="B9" s="125"/>
      <c r="C9" s="126"/>
      <c r="D9" s="127"/>
      <c r="E9" s="5"/>
      <c r="F9" s="121" t="b">
        <f t="shared" si="1"/>
        <v>0</v>
      </c>
      <c r="G9" s="120" t="b">
        <f t="shared" si="0"/>
        <v>0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5.75" customHeight="1">
      <c r="A10" s="5"/>
      <c r="B10" s="125"/>
      <c r="C10" s="126"/>
      <c r="D10" s="127"/>
      <c r="E10" s="5"/>
      <c r="F10" s="121" t="b">
        <f t="shared" si="1"/>
        <v>0</v>
      </c>
      <c r="G10" s="120" t="b">
        <f>IF(C10="n/a",1)</f>
        <v>0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18.75" customHeight="1">
      <c r="A11" s="5"/>
      <c r="B11" s="114" t="s">
        <v>38</v>
      </c>
      <c r="C11" s="115"/>
      <c r="D11" s="128">
        <f>SUM(F3:F6,G3:G6)</f>
        <v>0</v>
      </c>
      <c r="E11" s="5"/>
      <c r="F11" s="121" t="b">
        <f t="shared" si="1"/>
        <v>0</v>
      </c>
      <c r="G11" s="120" t="b">
        <f t="shared" ref="G11:G19" si="2">IF(C11="n/a",1)</f>
        <v>0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15.75" customHeight="1">
      <c r="A12" s="5"/>
      <c r="B12" s="125"/>
      <c r="C12" s="126"/>
      <c r="D12" s="129">
        <f>D11/6</f>
        <v>0</v>
      </c>
      <c r="E12" s="5"/>
      <c r="F12" s="121" t="b">
        <f t="shared" si="1"/>
        <v>0</v>
      </c>
      <c r="G12" s="120" t="b">
        <f t="shared" si="2"/>
        <v>0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15.75" customHeight="1">
      <c r="A13" s="5"/>
      <c r="B13" s="125"/>
      <c r="C13" s="126"/>
      <c r="D13" s="127"/>
      <c r="E13" s="5"/>
      <c r="F13" s="121" t="b">
        <f t="shared" si="1"/>
        <v>0</v>
      </c>
      <c r="G13" s="120" t="b">
        <f t="shared" si="2"/>
        <v>0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26.25" customHeight="1">
      <c r="A14" s="116"/>
      <c r="B14" s="59" t="s">
        <v>32</v>
      </c>
      <c r="C14" s="130"/>
      <c r="D14" s="116"/>
      <c r="E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</row>
    <row r="15" spans="1:23" ht="15.75" customHeight="1">
      <c r="A15" s="5"/>
      <c r="B15" s="5"/>
      <c r="C15" s="5"/>
      <c r="D15" s="5"/>
      <c r="E15" s="5"/>
      <c r="F15" s="121" t="b">
        <f t="shared" si="1"/>
        <v>0</v>
      </c>
      <c r="G15" s="120" t="b">
        <f t="shared" si="2"/>
        <v>0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15.75" customHeight="1">
      <c r="A16" s="5"/>
      <c r="B16" s="5"/>
      <c r="C16" s="5"/>
      <c r="D16" s="5"/>
      <c r="E16" s="5"/>
      <c r="G16" s="120" t="b">
        <f t="shared" si="2"/>
        <v>0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15.75" customHeight="1">
      <c r="A17" s="5"/>
      <c r="B17" s="5"/>
      <c r="C17" s="5"/>
      <c r="D17" s="5"/>
      <c r="E17" s="5"/>
      <c r="F17" s="121" t="b">
        <f t="shared" ref="F17:F27" si="3">IF(C17="sí",1)</f>
        <v>0</v>
      </c>
      <c r="G17" s="120" t="b">
        <f t="shared" si="2"/>
        <v>0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5.75" customHeight="1">
      <c r="A18" s="5"/>
      <c r="B18" s="5"/>
      <c r="C18" s="5"/>
      <c r="D18" s="5"/>
      <c r="E18" s="5"/>
      <c r="F18" s="121" t="b">
        <f t="shared" si="3"/>
        <v>0</v>
      </c>
      <c r="G18" s="120" t="b">
        <f t="shared" si="2"/>
        <v>0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15.75" customHeight="1">
      <c r="A19" s="5"/>
      <c r="B19" s="5"/>
      <c r="C19" s="5"/>
      <c r="D19" s="5"/>
      <c r="E19" s="5"/>
      <c r="F19" s="121" t="b">
        <f t="shared" si="3"/>
        <v>0</v>
      </c>
      <c r="G19" s="120" t="b">
        <f t="shared" si="2"/>
        <v>0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5.75" customHeight="1">
      <c r="A20" s="5"/>
      <c r="B20" s="5"/>
      <c r="C20" s="5"/>
      <c r="D20" s="5"/>
      <c r="E20" s="5"/>
      <c r="F20" s="121" t="b">
        <f t="shared" si="3"/>
        <v>0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15.75" customHeight="1">
      <c r="A21" s="5"/>
      <c r="B21" s="5"/>
      <c r="C21" s="5"/>
      <c r="D21" s="5"/>
      <c r="E21" s="5"/>
      <c r="F21" s="121" t="b">
        <f t="shared" si="3"/>
        <v>0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5.75" customHeight="1">
      <c r="A22" s="5"/>
      <c r="B22" s="5"/>
      <c r="C22" s="5"/>
      <c r="D22" s="5"/>
      <c r="E22" s="5"/>
      <c r="F22" s="121" t="b">
        <f t="shared" si="3"/>
        <v>0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15.75" customHeight="1">
      <c r="A23" s="5"/>
      <c r="B23" s="5"/>
      <c r="C23" s="5"/>
      <c r="D23" s="5"/>
      <c r="E23" s="5"/>
      <c r="F23" s="121" t="b">
        <f t="shared" si="3"/>
        <v>0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15.75" customHeight="1">
      <c r="A24" s="5"/>
      <c r="B24" s="5"/>
      <c r="C24" s="5"/>
      <c r="D24" s="5"/>
      <c r="E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15.75" customHeight="1">
      <c r="A25" s="5"/>
      <c r="B25" s="5"/>
      <c r="C25" s="5"/>
      <c r="D25" s="5"/>
      <c r="E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5.75" customHeight="1">
      <c r="A26" s="5"/>
      <c r="B26" s="5"/>
      <c r="C26" s="5"/>
      <c r="D26" s="5"/>
      <c r="E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15.75" customHeight="1">
      <c r="A27" s="5"/>
      <c r="B27" s="5"/>
      <c r="C27" s="5"/>
      <c r="D27" s="5"/>
      <c r="E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5.75" customHeight="1">
      <c r="A28" s="5"/>
      <c r="B28" s="5"/>
      <c r="C28" s="5"/>
      <c r="D28" s="5"/>
      <c r="E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15.75" customHeight="1">
      <c r="A29" s="5"/>
      <c r="B29" s="5"/>
      <c r="C29" s="5"/>
      <c r="D29" s="5"/>
      <c r="E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5.75" customHeight="1">
      <c r="A30" s="5"/>
      <c r="B30" s="5"/>
      <c r="C30" s="5"/>
      <c r="D30" s="5"/>
      <c r="E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15.75" customHeight="1">
      <c r="A31" s="5"/>
      <c r="B31" s="5"/>
      <c r="C31" s="5"/>
      <c r="D31" s="5"/>
      <c r="E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5.75" customHeight="1">
      <c r="A32" s="5"/>
      <c r="B32" s="5"/>
      <c r="C32" s="5"/>
      <c r="D32" s="5"/>
      <c r="E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15.75" customHeight="1">
      <c r="A33" s="5"/>
      <c r="B33" s="5"/>
      <c r="C33" s="5"/>
      <c r="D33" s="5"/>
      <c r="E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5.75" customHeight="1">
      <c r="A34" s="5"/>
      <c r="B34" s="5"/>
      <c r="C34" s="5"/>
      <c r="D34" s="5"/>
      <c r="E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15.75" customHeight="1">
      <c r="A35" s="5"/>
      <c r="B35" s="5"/>
      <c r="C35" s="5"/>
      <c r="D35" s="5"/>
      <c r="E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5.75" customHeight="1">
      <c r="A36" s="5"/>
      <c r="B36" s="5"/>
      <c r="C36" s="5"/>
      <c r="D36" s="5"/>
      <c r="E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15.75" customHeight="1">
      <c r="A37" s="5"/>
      <c r="B37" s="5"/>
      <c r="C37" s="5"/>
      <c r="D37" s="5"/>
      <c r="E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5.75" customHeight="1">
      <c r="A38" s="5"/>
      <c r="B38" s="5"/>
      <c r="C38" s="5"/>
      <c r="D38" s="5"/>
      <c r="E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15.75" customHeight="1">
      <c r="A39" s="5"/>
      <c r="B39" s="5"/>
      <c r="C39" s="5"/>
      <c r="D39" s="5"/>
      <c r="E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5.75" customHeight="1">
      <c r="A40" s="5"/>
      <c r="B40" s="5"/>
      <c r="C40" s="5"/>
      <c r="D40" s="5"/>
      <c r="E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15.75" customHeight="1">
      <c r="A41" s="5"/>
      <c r="B41" s="5"/>
      <c r="C41" s="5"/>
      <c r="D41" s="5"/>
      <c r="E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5.75" customHeight="1">
      <c r="A42" s="5"/>
      <c r="B42" s="5"/>
      <c r="C42" s="5"/>
      <c r="D42" s="5"/>
      <c r="E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15.75" customHeight="1">
      <c r="A43" s="5"/>
      <c r="B43" s="5"/>
      <c r="C43" s="5"/>
      <c r="D43" s="5"/>
      <c r="E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5.75" customHeight="1">
      <c r="A44" s="5"/>
      <c r="B44" s="5"/>
      <c r="C44" s="5"/>
      <c r="D44" s="5"/>
      <c r="E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15.75" customHeight="1">
      <c r="A45" s="5"/>
      <c r="B45" s="5"/>
      <c r="C45" s="5"/>
      <c r="D45" s="5"/>
      <c r="E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15.75" customHeight="1">
      <c r="A46" s="5"/>
      <c r="B46" s="5"/>
      <c r="C46" s="5"/>
      <c r="D46" s="5"/>
      <c r="E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15.75" customHeight="1">
      <c r="A47" s="5"/>
      <c r="B47" s="5"/>
      <c r="C47" s="5"/>
      <c r="D47" s="5"/>
      <c r="E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5.75" customHeight="1">
      <c r="A48" s="5"/>
      <c r="B48" s="5"/>
      <c r="C48" s="5"/>
      <c r="D48" s="5"/>
      <c r="E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15.75" customHeight="1">
      <c r="A49" s="5"/>
      <c r="B49" s="5"/>
      <c r="C49" s="5"/>
      <c r="D49" s="5"/>
      <c r="E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5.75" customHeight="1">
      <c r="A50" s="5"/>
      <c r="B50" s="5"/>
      <c r="C50" s="5"/>
      <c r="D50" s="5"/>
      <c r="E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15.75" customHeight="1">
      <c r="A51" s="5"/>
      <c r="B51" s="5"/>
      <c r="C51" s="5"/>
      <c r="D51" s="5"/>
      <c r="E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5.75" customHeight="1">
      <c r="A52" s="5"/>
      <c r="B52" s="5"/>
      <c r="C52" s="5"/>
      <c r="D52" s="5"/>
      <c r="E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15.75" customHeight="1">
      <c r="A53" s="5"/>
      <c r="B53" s="5"/>
      <c r="C53" s="5"/>
      <c r="D53" s="5"/>
      <c r="E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5.75" customHeight="1">
      <c r="A54" s="5"/>
      <c r="B54" s="5"/>
      <c r="C54" s="5"/>
      <c r="D54" s="5"/>
      <c r="E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15.75" customHeight="1">
      <c r="A55" s="5"/>
      <c r="B55" s="5"/>
      <c r="C55" s="5"/>
      <c r="D55" s="5"/>
      <c r="E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5.75" customHeight="1">
      <c r="A56" s="5"/>
      <c r="B56" s="5"/>
      <c r="C56" s="5"/>
      <c r="D56" s="5"/>
      <c r="E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15.75" customHeight="1">
      <c r="A57" s="5"/>
      <c r="B57" s="5"/>
      <c r="C57" s="5"/>
      <c r="D57" s="5"/>
      <c r="E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5.75" customHeight="1">
      <c r="A58" s="5"/>
      <c r="B58" s="5"/>
      <c r="C58" s="5"/>
      <c r="D58" s="5"/>
      <c r="E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15.75" customHeight="1">
      <c r="A59" s="5"/>
      <c r="B59" s="5"/>
      <c r="C59" s="5"/>
      <c r="D59" s="5"/>
      <c r="E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5.75" customHeight="1">
      <c r="A60" s="5"/>
      <c r="B60" s="5"/>
      <c r="C60" s="5"/>
      <c r="D60" s="5"/>
      <c r="E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15.75" customHeight="1">
      <c r="A61" s="5"/>
      <c r="B61" s="5"/>
      <c r="C61" s="5"/>
      <c r="D61" s="5"/>
      <c r="E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5.75" customHeight="1">
      <c r="A62" s="5"/>
      <c r="B62" s="5"/>
      <c r="C62" s="5"/>
      <c r="D62" s="5"/>
      <c r="E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15.75" customHeight="1">
      <c r="A63" s="5"/>
      <c r="B63" s="5"/>
      <c r="C63" s="5"/>
      <c r="D63" s="5"/>
      <c r="E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5.75" customHeight="1">
      <c r="A64" s="5"/>
      <c r="B64" s="5"/>
      <c r="C64" s="5"/>
      <c r="D64" s="5"/>
      <c r="E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ht="15.75" customHeight="1">
      <c r="A65" s="5"/>
      <c r="B65" s="5"/>
      <c r="C65" s="5"/>
      <c r="D65" s="5"/>
      <c r="E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5.75" customHeight="1">
      <c r="A66" s="5"/>
      <c r="B66" s="5"/>
      <c r="C66" s="5"/>
      <c r="D66" s="5"/>
      <c r="E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15.75" customHeight="1">
      <c r="A67" s="5"/>
      <c r="B67" s="5"/>
      <c r="C67" s="5"/>
      <c r="D67" s="5"/>
      <c r="E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15.75" customHeight="1">
      <c r="A68" s="5"/>
      <c r="B68" s="5"/>
      <c r="C68" s="5"/>
      <c r="D68" s="5"/>
      <c r="E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15.75" customHeight="1">
      <c r="A69" s="5"/>
      <c r="B69" s="5"/>
      <c r="C69" s="5"/>
      <c r="D69" s="5"/>
      <c r="E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5.75" customHeight="1">
      <c r="A70" s="5"/>
      <c r="B70" s="5"/>
      <c r="C70" s="5"/>
      <c r="D70" s="5"/>
      <c r="E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15.75" customHeight="1">
      <c r="A71" s="5"/>
      <c r="B71" s="5"/>
      <c r="C71" s="5"/>
      <c r="D71" s="5"/>
      <c r="E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5.75" customHeight="1">
      <c r="A72" s="5"/>
      <c r="B72" s="5"/>
      <c r="C72" s="5"/>
      <c r="D72" s="5"/>
      <c r="E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15.75" customHeight="1">
      <c r="A73" s="5"/>
      <c r="B73" s="5"/>
      <c r="C73" s="5"/>
      <c r="D73" s="5"/>
      <c r="E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5.75" customHeight="1">
      <c r="A74" s="5"/>
      <c r="B74" s="5"/>
      <c r="C74" s="5"/>
      <c r="D74" s="5"/>
      <c r="E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15.75" customHeight="1">
      <c r="A75" s="5"/>
      <c r="B75" s="5"/>
      <c r="C75" s="5"/>
      <c r="D75" s="5"/>
      <c r="E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5.75" customHeight="1">
      <c r="A76" s="5"/>
      <c r="B76" s="5"/>
      <c r="C76" s="5"/>
      <c r="D76" s="5"/>
      <c r="E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15.75" customHeight="1">
      <c r="A77" s="5"/>
      <c r="B77" s="5"/>
      <c r="C77" s="5"/>
      <c r="D77" s="5"/>
      <c r="E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5.75" customHeight="1">
      <c r="A78" s="5"/>
      <c r="B78" s="5"/>
      <c r="C78" s="5"/>
      <c r="D78" s="5"/>
      <c r="E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15.75" customHeight="1">
      <c r="A79" s="5"/>
      <c r="B79" s="5"/>
      <c r="C79" s="5"/>
      <c r="D79" s="5"/>
      <c r="E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5.75" customHeight="1">
      <c r="A80" s="5"/>
      <c r="B80" s="5"/>
      <c r="C80" s="5"/>
      <c r="D80" s="5"/>
      <c r="E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15.75" customHeight="1">
      <c r="A81" s="5"/>
      <c r="B81" s="5"/>
      <c r="C81" s="5"/>
      <c r="D81" s="5"/>
      <c r="E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5.75" customHeight="1">
      <c r="A82" s="5"/>
      <c r="B82" s="5"/>
      <c r="C82" s="5"/>
      <c r="D82" s="5"/>
      <c r="E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15.75" customHeight="1">
      <c r="A83" s="5"/>
      <c r="B83" s="5"/>
      <c r="C83" s="5"/>
      <c r="D83" s="5"/>
      <c r="E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5.75" customHeight="1">
      <c r="A84" s="5"/>
      <c r="B84" s="5"/>
      <c r="C84" s="5"/>
      <c r="D84" s="5"/>
      <c r="E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ht="15.75" customHeight="1">
      <c r="A85" s="5"/>
      <c r="B85" s="5"/>
      <c r="C85" s="5"/>
      <c r="D85" s="5"/>
      <c r="E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5.75" customHeight="1">
      <c r="A86" s="5"/>
      <c r="B86" s="5"/>
      <c r="C86" s="5"/>
      <c r="D86" s="5"/>
      <c r="E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15.75" customHeight="1">
      <c r="A87" s="5"/>
      <c r="B87" s="5"/>
      <c r="C87" s="5"/>
      <c r="D87" s="5"/>
      <c r="E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5.75" customHeight="1">
      <c r="A88" s="5"/>
      <c r="B88" s="5"/>
      <c r="C88" s="5"/>
      <c r="D88" s="5"/>
      <c r="E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15.75" customHeight="1">
      <c r="A89" s="5"/>
      <c r="B89" s="5"/>
      <c r="C89" s="5"/>
      <c r="D89" s="5"/>
      <c r="E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15.75" customHeight="1">
      <c r="A90" s="5"/>
      <c r="B90" s="5"/>
      <c r="C90" s="5"/>
      <c r="D90" s="5"/>
      <c r="E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ht="15.75" customHeight="1">
      <c r="A91" s="5"/>
      <c r="B91" s="5"/>
      <c r="C91" s="5"/>
      <c r="D91" s="5"/>
      <c r="E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5.75" customHeight="1">
      <c r="A92" s="5"/>
      <c r="B92" s="5"/>
      <c r="C92" s="5"/>
      <c r="D92" s="5"/>
      <c r="E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ht="15.75" customHeight="1">
      <c r="A93" s="5"/>
      <c r="B93" s="5"/>
      <c r="C93" s="5"/>
      <c r="D93" s="5"/>
      <c r="E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5.75" customHeight="1">
      <c r="A94" s="5"/>
      <c r="B94" s="5"/>
      <c r="C94" s="5"/>
      <c r="D94" s="5"/>
      <c r="E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ht="15.75" customHeight="1">
      <c r="A95" s="5"/>
      <c r="B95" s="5"/>
      <c r="C95" s="5"/>
      <c r="D95" s="5"/>
      <c r="E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5.75" customHeight="1">
      <c r="A96" s="5"/>
      <c r="B96" s="5"/>
      <c r="C96" s="5"/>
      <c r="D96" s="5"/>
      <c r="E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15.75" customHeight="1">
      <c r="A97" s="5"/>
      <c r="B97" s="5"/>
      <c r="C97" s="5"/>
      <c r="D97" s="5"/>
      <c r="E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5.75" customHeight="1">
      <c r="A98" s="5"/>
      <c r="B98" s="5"/>
      <c r="C98" s="5"/>
      <c r="D98" s="5"/>
      <c r="E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ht="15.75" customHeight="1">
      <c r="A99" s="5"/>
      <c r="B99" s="5"/>
      <c r="C99" s="5"/>
      <c r="D99" s="5"/>
      <c r="E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5.75" customHeight="1">
      <c r="A100" s="5"/>
      <c r="B100" s="5"/>
      <c r="C100" s="5"/>
      <c r="D100" s="5"/>
      <c r="E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15.75" customHeight="1">
      <c r="A101" s="5"/>
      <c r="B101" s="5"/>
      <c r="C101" s="5"/>
      <c r="D101" s="5"/>
      <c r="E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5.75" customHeight="1">
      <c r="A102" s="5"/>
      <c r="B102" s="5"/>
      <c r="C102" s="5"/>
      <c r="D102" s="5"/>
      <c r="E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ht="15.75" customHeight="1">
      <c r="A103" s="5"/>
      <c r="B103" s="5"/>
      <c r="C103" s="5"/>
      <c r="D103" s="5"/>
      <c r="E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5.75" customHeight="1">
      <c r="A104" s="5"/>
      <c r="B104" s="5"/>
      <c r="C104" s="5"/>
      <c r="D104" s="5"/>
      <c r="E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15.75" customHeight="1">
      <c r="A105" s="5"/>
      <c r="B105" s="5"/>
      <c r="C105" s="5"/>
      <c r="D105" s="5"/>
      <c r="E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5.75" customHeight="1">
      <c r="A106" s="5"/>
      <c r="B106" s="5"/>
      <c r="C106" s="5"/>
      <c r="D106" s="5"/>
      <c r="E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15.75" customHeight="1">
      <c r="A107" s="5"/>
      <c r="B107" s="5"/>
      <c r="C107" s="5"/>
      <c r="D107" s="5"/>
      <c r="E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5.75" customHeight="1">
      <c r="A108" s="5"/>
      <c r="B108" s="5"/>
      <c r="C108" s="5"/>
      <c r="D108" s="5"/>
      <c r="E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ht="15.75" customHeight="1">
      <c r="A109" s="5"/>
      <c r="B109" s="5"/>
      <c r="C109" s="5"/>
      <c r="D109" s="5"/>
      <c r="E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5.75" customHeight="1">
      <c r="A110" s="1"/>
      <c r="B110" s="1"/>
      <c r="C110" s="1"/>
      <c r="D110" s="1"/>
      <c r="E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>
      <c r="A111" s="1"/>
      <c r="B111" s="1"/>
      <c r="C111" s="1"/>
      <c r="D111" s="1"/>
      <c r="E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>
      <c r="A112" s="1"/>
      <c r="B112" s="1"/>
      <c r="C112" s="1"/>
      <c r="D112" s="1"/>
      <c r="E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>
      <c r="A113" s="1"/>
      <c r="B113" s="1"/>
      <c r="C113" s="1"/>
      <c r="D113" s="1"/>
      <c r="E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>
      <c r="A114" s="1"/>
      <c r="B114" s="1"/>
      <c r="C114" s="1"/>
      <c r="D114" s="1"/>
      <c r="E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>
      <c r="A115" s="1"/>
      <c r="B115" s="1"/>
      <c r="C115" s="1"/>
      <c r="D115" s="1"/>
      <c r="E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>
      <c r="A116" s="1"/>
      <c r="B116" s="1"/>
      <c r="C116" s="1"/>
      <c r="D116" s="1"/>
      <c r="E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>
      <c r="A117" s="1"/>
      <c r="B117" s="1"/>
      <c r="C117" s="1"/>
      <c r="D117" s="1"/>
      <c r="E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>
      <c r="A118" s="1"/>
      <c r="B118" s="1"/>
      <c r="C118" s="1"/>
      <c r="D118" s="1"/>
      <c r="E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>
      <c r="A119" s="1"/>
      <c r="B119" s="1"/>
      <c r="C119" s="1"/>
      <c r="D119" s="1"/>
      <c r="E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>
      <c r="A120" s="1"/>
      <c r="B120" s="1"/>
      <c r="C120" s="1"/>
      <c r="D120" s="1"/>
      <c r="E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>
      <c r="A121" s="1"/>
      <c r="B121" s="1"/>
      <c r="C121" s="1"/>
      <c r="D121" s="1"/>
      <c r="E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>
      <c r="A122" s="1"/>
      <c r="B122" s="1"/>
      <c r="C122" s="1"/>
      <c r="D122" s="1"/>
      <c r="E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>
      <c r="A123" s="1"/>
      <c r="B123" s="1"/>
      <c r="C123" s="1"/>
      <c r="D123" s="1"/>
      <c r="E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>
      <c r="A124" s="1"/>
      <c r="B124" s="1"/>
      <c r="C124" s="1"/>
      <c r="D124" s="1"/>
      <c r="E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>
      <c r="A125" s="1"/>
      <c r="B125" s="1"/>
      <c r="C125" s="1"/>
      <c r="D125" s="1"/>
      <c r="E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>
      <c r="A126" s="1"/>
      <c r="B126" s="1"/>
      <c r="C126" s="1"/>
      <c r="D126" s="1"/>
      <c r="E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>
      <c r="A127" s="1"/>
      <c r="B127" s="1"/>
      <c r="C127" s="1"/>
      <c r="D127" s="1"/>
      <c r="E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>
      <c r="A128" s="1"/>
      <c r="B128" s="1"/>
      <c r="C128" s="1"/>
      <c r="D128" s="1"/>
      <c r="E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>
      <c r="A129" s="1"/>
      <c r="B129" s="1"/>
      <c r="C129" s="1"/>
      <c r="D129" s="1"/>
      <c r="E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>
      <c r="A130" s="1"/>
      <c r="B130" s="1"/>
      <c r="C130" s="1"/>
      <c r="D130" s="1"/>
      <c r="E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>
      <c r="A131" s="1"/>
      <c r="B131" s="1"/>
      <c r="C131" s="1"/>
      <c r="D131" s="1"/>
      <c r="E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>
      <c r="A132" s="1"/>
      <c r="B132" s="1"/>
      <c r="C132" s="1"/>
      <c r="D132" s="1"/>
      <c r="E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>
      <c r="A133" s="1"/>
      <c r="B133" s="1"/>
      <c r="C133" s="1"/>
      <c r="D133" s="1"/>
      <c r="E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>
      <c r="A134" s="1"/>
      <c r="B134" s="1"/>
      <c r="C134" s="1"/>
      <c r="D134" s="1"/>
      <c r="E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>
      <c r="A135" s="1"/>
      <c r="B135" s="1"/>
      <c r="C135" s="1"/>
      <c r="D135" s="1"/>
      <c r="E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>
      <c r="A136" s="1"/>
      <c r="B136" s="1"/>
      <c r="C136" s="1"/>
      <c r="D136" s="1"/>
      <c r="E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>
      <c r="A137" s="1"/>
      <c r="B137" s="1"/>
      <c r="C137" s="1"/>
      <c r="D137" s="1"/>
      <c r="E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>
      <c r="A138" s="1"/>
      <c r="B138" s="1"/>
      <c r="C138" s="1"/>
      <c r="D138" s="1"/>
      <c r="E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>
      <c r="A139" s="1"/>
      <c r="B139" s="1"/>
      <c r="C139" s="1"/>
      <c r="D139" s="1"/>
      <c r="E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>
      <c r="A140" s="1"/>
      <c r="B140" s="1"/>
      <c r="C140" s="1"/>
      <c r="D140" s="1"/>
      <c r="E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>
      <c r="A141" s="1"/>
      <c r="B141" s="1"/>
      <c r="C141" s="1"/>
      <c r="D141" s="1"/>
      <c r="E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>
      <c r="A142" s="1"/>
      <c r="B142" s="1"/>
      <c r="C142" s="1"/>
      <c r="D142" s="1"/>
      <c r="E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>
      <c r="A143" s="1"/>
      <c r="B143" s="1"/>
      <c r="C143" s="1"/>
      <c r="D143" s="1"/>
      <c r="E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>
      <c r="A144" s="1"/>
      <c r="B144" s="1"/>
      <c r="C144" s="1"/>
      <c r="D144" s="1"/>
      <c r="E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>
      <c r="A145" s="1"/>
      <c r="B145" s="1"/>
      <c r="C145" s="1"/>
      <c r="D145" s="1"/>
      <c r="E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>
      <c r="A146" s="1"/>
      <c r="B146" s="1"/>
      <c r="C146" s="1"/>
      <c r="D146" s="1"/>
      <c r="E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>
      <c r="A147" s="1"/>
      <c r="B147" s="1"/>
      <c r="C147" s="1"/>
      <c r="D147" s="1"/>
      <c r="E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>
      <c r="A148" s="1"/>
      <c r="B148" s="1"/>
      <c r="C148" s="1"/>
      <c r="D148" s="1"/>
      <c r="E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>
      <c r="A149" s="1"/>
      <c r="B149" s="1"/>
      <c r="C149" s="1"/>
      <c r="D149" s="1"/>
      <c r="E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>
      <c r="A150" s="1"/>
      <c r="B150" s="1"/>
      <c r="C150" s="1"/>
      <c r="D150" s="1"/>
      <c r="E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>
      <c r="A151" s="1"/>
      <c r="B151" s="1"/>
      <c r="C151" s="1"/>
      <c r="D151" s="1"/>
      <c r="E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>
      <c r="A152" s="1"/>
      <c r="B152" s="1"/>
      <c r="C152" s="1"/>
      <c r="D152" s="1"/>
      <c r="E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>
      <c r="A153" s="1"/>
      <c r="B153" s="1"/>
      <c r="C153" s="1"/>
      <c r="D153" s="1"/>
      <c r="E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>
      <c r="A154" s="1"/>
      <c r="B154" s="1"/>
      <c r="C154" s="1"/>
      <c r="D154" s="1"/>
      <c r="E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>
      <c r="A155" s="1"/>
      <c r="B155" s="1"/>
      <c r="C155" s="1"/>
      <c r="D155" s="1"/>
      <c r="E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>
      <c r="A156" s="1"/>
      <c r="B156" s="1"/>
      <c r="C156" s="1"/>
      <c r="D156" s="1"/>
      <c r="E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>
      <c r="A157" s="1"/>
      <c r="B157" s="1"/>
      <c r="C157" s="1"/>
      <c r="D157" s="1"/>
      <c r="E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>
      <c r="A158" s="1"/>
      <c r="B158" s="1"/>
      <c r="C158" s="1"/>
      <c r="D158" s="1"/>
      <c r="E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>
      <c r="A159" s="1"/>
      <c r="B159" s="1"/>
      <c r="C159" s="1"/>
      <c r="D159" s="1"/>
      <c r="E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>
      <c r="A160" s="1"/>
      <c r="B160" s="1"/>
      <c r="C160" s="1"/>
      <c r="D160" s="1"/>
      <c r="E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>
      <c r="A161" s="1"/>
      <c r="B161" s="1"/>
      <c r="C161" s="1"/>
      <c r="D161" s="1"/>
      <c r="E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>
      <c r="A162" s="1"/>
      <c r="B162" s="1"/>
      <c r="C162" s="1"/>
      <c r="D162" s="1"/>
      <c r="E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>
      <c r="A163" s="1"/>
      <c r="B163" s="1"/>
      <c r="C163" s="1"/>
      <c r="D163" s="1"/>
      <c r="E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>
      <c r="A164" s="1"/>
      <c r="B164" s="1"/>
      <c r="C164" s="1"/>
      <c r="D164" s="1"/>
      <c r="E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>
      <c r="A165" s="1"/>
      <c r="B165" s="1"/>
      <c r="C165" s="1"/>
      <c r="D165" s="1"/>
      <c r="E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>
      <c r="A166" s="1"/>
      <c r="B166" s="1"/>
      <c r="C166" s="1"/>
      <c r="D166" s="1"/>
      <c r="E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>
      <c r="A167" s="1"/>
      <c r="B167" s="1"/>
      <c r="C167" s="1"/>
      <c r="D167" s="1"/>
      <c r="E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>
      <c r="A168" s="1"/>
      <c r="B168" s="1"/>
      <c r="C168" s="1"/>
      <c r="D168" s="1"/>
      <c r="E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>
      <c r="A169" s="1"/>
      <c r="B169" s="1"/>
      <c r="C169" s="1"/>
      <c r="D169" s="1"/>
      <c r="E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>
      <c r="A170" s="1"/>
      <c r="B170" s="1"/>
      <c r="C170" s="1"/>
      <c r="D170" s="1"/>
      <c r="E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>
      <c r="A171" s="1"/>
      <c r="B171" s="1"/>
      <c r="C171" s="1"/>
      <c r="D171" s="1"/>
      <c r="E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>
      <c r="A172" s="1"/>
      <c r="B172" s="1"/>
      <c r="C172" s="1"/>
      <c r="D172" s="1"/>
      <c r="E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>
      <c r="A173" s="1"/>
      <c r="B173" s="1"/>
      <c r="C173" s="1"/>
      <c r="D173" s="1"/>
      <c r="E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>
      <c r="A174" s="1"/>
      <c r="B174" s="1"/>
      <c r="C174" s="1"/>
      <c r="D174" s="1"/>
      <c r="E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>
      <c r="A175" s="1"/>
      <c r="B175" s="1"/>
      <c r="C175" s="1"/>
      <c r="D175" s="1"/>
      <c r="E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>
      <c r="A176" s="1"/>
      <c r="B176" s="1"/>
      <c r="C176" s="1"/>
      <c r="D176" s="1"/>
      <c r="E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>
      <c r="A177" s="1"/>
      <c r="B177" s="1"/>
      <c r="C177" s="1"/>
      <c r="D177" s="1"/>
      <c r="E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>
      <c r="A178" s="1"/>
      <c r="B178" s="1"/>
      <c r="C178" s="1"/>
      <c r="D178" s="1"/>
      <c r="E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>
      <c r="A179" s="1"/>
      <c r="B179" s="1"/>
      <c r="C179" s="1"/>
      <c r="D179" s="1"/>
      <c r="E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>
      <c r="A180" s="1"/>
      <c r="B180" s="1"/>
      <c r="C180" s="1"/>
      <c r="D180" s="1"/>
      <c r="E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>
      <c r="A181" s="1"/>
      <c r="B181" s="1"/>
      <c r="C181" s="1"/>
      <c r="D181" s="1"/>
      <c r="E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>
      <c r="A182" s="1"/>
      <c r="B182" s="1"/>
      <c r="C182" s="1"/>
      <c r="D182" s="1"/>
      <c r="E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>
      <c r="A183" s="1"/>
      <c r="B183" s="1"/>
      <c r="C183" s="1"/>
      <c r="D183" s="1"/>
      <c r="E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>
      <c r="A184" s="1"/>
      <c r="B184" s="1"/>
      <c r="C184" s="1"/>
      <c r="D184" s="1"/>
      <c r="E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>
      <c r="A185" s="1"/>
      <c r="B185" s="1"/>
      <c r="C185" s="1"/>
      <c r="D185" s="1"/>
      <c r="E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>
      <c r="A186" s="1"/>
      <c r="B186" s="1"/>
      <c r="C186" s="1"/>
      <c r="D186" s="1"/>
      <c r="E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>
      <c r="A187" s="1"/>
      <c r="B187" s="1"/>
      <c r="C187" s="1"/>
      <c r="D187" s="1"/>
      <c r="E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>
      <c r="A188" s="1"/>
      <c r="B188" s="1"/>
      <c r="C188" s="1"/>
      <c r="D188" s="1"/>
      <c r="E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>
      <c r="A189" s="1"/>
      <c r="B189" s="1"/>
      <c r="C189" s="1"/>
      <c r="D189" s="1"/>
      <c r="E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>
      <c r="A190" s="1"/>
      <c r="B190" s="1"/>
      <c r="C190" s="1"/>
      <c r="D190" s="1"/>
      <c r="E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>
      <c r="A191" s="1"/>
      <c r="B191" s="1"/>
      <c r="C191" s="1"/>
      <c r="D191" s="1"/>
      <c r="E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>
      <c r="A192" s="1"/>
      <c r="B192" s="1"/>
      <c r="C192" s="1"/>
      <c r="D192" s="1"/>
      <c r="E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>
      <c r="A193" s="1"/>
      <c r="B193" s="1"/>
      <c r="C193" s="1"/>
      <c r="D193" s="1"/>
      <c r="E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>
      <c r="A194" s="1"/>
      <c r="B194" s="1"/>
      <c r="C194" s="1"/>
      <c r="D194" s="1"/>
      <c r="E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>
      <c r="A195" s="1"/>
      <c r="B195" s="1"/>
      <c r="C195" s="1"/>
      <c r="D195" s="1"/>
      <c r="E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>
      <c r="A196" s="1"/>
      <c r="B196" s="1"/>
      <c r="C196" s="1"/>
      <c r="D196" s="1"/>
      <c r="E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>
      <c r="A197" s="1"/>
      <c r="B197" s="1"/>
      <c r="C197" s="1"/>
      <c r="D197" s="1"/>
      <c r="E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>
      <c r="A198" s="1"/>
      <c r="B198" s="1"/>
      <c r="C198" s="1"/>
      <c r="D198" s="1"/>
      <c r="E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>
      <c r="A199" s="1"/>
      <c r="B199" s="1"/>
      <c r="C199" s="1"/>
      <c r="D199" s="1"/>
      <c r="E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>
      <c r="A200" s="1"/>
      <c r="B200" s="1"/>
      <c r="C200" s="1"/>
      <c r="D200" s="1"/>
      <c r="E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>
      <c r="A201" s="1"/>
      <c r="B201" s="1"/>
      <c r="C201" s="1"/>
      <c r="D201" s="1"/>
      <c r="E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>
      <c r="A202" s="1"/>
      <c r="B202" s="1"/>
      <c r="C202" s="1"/>
      <c r="D202" s="1"/>
      <c r="E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>
      <c r="A203" s="1"/>
      <c r="B203" s="1"/>
      <c r="C203" s="1"/>
      <c r="D203" s="1"/>
      <c r="E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>
      <c r="A204" s="1"/>
      <c r="B204" s="1"/>
      <c r="C204" s="1"/>
      <c r="D204" s="1"/>
      <c r="E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>
      <c r="A205" s="1"/>
      <c r="B205" s="1"/>
      <c r="C205" s="1"/>
      <c r="D205" s="1"/>
      <c r="E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>
      <c r="A206" s="1"/>
      <c r="B206" s="1"/>
      <c r="C206" s="1"/>
      <c r="D206" s="1"/>
      <c r="E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>
      <c r="A207" s="1"/>
      <c r="B207" s="1"/>
      <c r="C207" s="1"/>
      <c r="D207" s="1"/>
      <c r="E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>
      <c r="A208" s="1"/>
      <c r="B208" s="1"/>
      <c r="C208" s="1"/>
      <c r="D208" s="1"/>
      <c r="E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>
      <c r="A209" s="1"/>
      <c r="B209" s="1"/>
      <c r="C209" s="1"/>
      <c r="D209" s="1"/>
      <c r="E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>
      <c r="A210" s="1"/>
      <c r="B210" s="1"/>
      <c r="C210" s="1"/>
      <c r="D210" s="1"/>
      <c r="E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>
      <c r="A211" s="1"/>
      <c r="B211" s="1"/>
      <c r="C211" s="1"/>
      <c r="D211" s="1"/>
      <c r="E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>
      <c r="A212" s="1"/>
      <c r="B212" s="1"/>
      <c r="C212" s="1"/>
      <c r="D212" s="1"/>
      <c r="E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>
      <c r="A213" s="1"/>
      <c r="B213" s="1"/>
      <c r="C213" s="1"/>
      <c r="D213" s="1"/>
      <c r="E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>
      <c r="A214" s="1"/>
      <c r="B214" s="1"/>
      <c r="C214" s="1"/>
      <c r="D214" s="1"/>
      <c r="E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>
      <c r="A215" s="1"/>
      <c r="B215" s="1"/>
      <c r="C215" s="1"/>
      <c r="D215" s="1"/>
      <c r="E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>
      <c r="A216" s="1"/>
      <c r="B216" s="1"/>
      <c r="C216" s="1"/>
      <c r="D216" s="1"/>
      <c r="E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>
      <c r="A217" s="1"/>
      <c r="B217" s="1"/>
      <c r="C217" s="1"/>
      <c r="D217" s="1"/>
      <c r="E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>
      <c r="A218" s="1"/>
      <c r="B218" s="1"/>
      <c r="C218" s="1"/>
      <c r="D218" s="1"/>
      <c r="E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/>
    <row r="220" spans="1:23" ht="15.75" customHeight="1"/>
    <row r="221" spans="1:23" ht="15.75" customHeight="1"/>
    <row r="222" spans="1:23" ht="15.75" customHeight="1"/>
    <row r="223" spans="1:23" ht="15.75" customHeight="1"/>
    <row r="224" spans="1:2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2">
    <mergeCell ref="B8:D8"/>
    <mergeCell ref="B11:C11"/>
  </mergeCells>
  <conditionalFormatting sqref="C3:C5">
    <cfRule type="cellIs" dxfId="23" priority="7" operator="equal">
      <formula>"N/A"</formula>
    </cfRule>
    <cfRule type="cellIs" dxfId="22" priority="8" operator="equal">
      <formula>"NO"</formula>
    </cfRule>
    <cfRule type="cellIs" dxfId="21" priority="9" operator="equal">
      <formula>"SÍ"</formula>
    </cfRule>
  </conditionalFormatting>
  <conditionalFormatting sqref="C6">
    <cfRule type="cellIs" dxfId="20" priority="1" operator="equal">
      <formula>"N/A"</formula>
    </cfRule>
    <cfRule type="cellIs" dxfId="19" priority="2" operator="equal">
      <formula>"NO"</formula>
    </cfRule>
    <cfRule type="cellIs" dxfId="18" priority="3" operator="equal">
      <formula>"SÍ"</formula>
    </cfRule>
  </conditionalFormatting>
  <dataValidations count="1">
    <dataValidation type="list" allowBlank="1" showInputMessage="1" showErrorMessage="1" sqref="C3:C6" xr:uid="{AD80E240-F3C2-44E5-80F7-AA00131E9082}">
      <formula1>"SÍ, NO, N/A"</formula1>
    </dataValidation>
  </dataValidations>
  <hyperlinks>
    <hyperlink ref="B14" r:id="rId1" xr:uid="{80E3FA6B-F557-4B41-920B-1CE6AD501F3C}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0F3DA-1750-4175-B553-B9F65F885E11}">
  <sheetPr>
    <outlinePr summaryBelow="0" summaryRight="0"/>
    <pageSetUpPr fitToPage="1"/>
  </sheetPr>
  <dimension ref="A1:W998"/>
  <sheetViews>
    <sheetView showGridLines="0" workbookViewId="0">
      <selection activeCell="C6" sqref="C6"/>
    </sheetView>
  </sheetViews>
  <sheetFormatPr defaultColWidth="12.5703125" defaultRowHeight="15" customHeight="1"/>
  <cols>
    <col min="1" max="1" width="9.140625" customWidth="1"/>
    <col min="2" max="2" width="97.140625" customWidth="1"/>
    <col min="3" max="3" width="25.5703125" customWidth="1"/>
    <col min="4" max="4" width="28.5703125" customWidth="1"/>
    <col min="5" max="5" width="9.140625"/>
    <col min="6" max="7" width="9.140625" style="116"/>
  </cols>
  <sheetData>
    <row r="1" spans="1:23" ht="24.75" customHeight="1">
      <c r="A1" s="5"/>
      <c r="B1" s="5"/>
      <c r="C1" s="5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1"/>
    </row>
    <row r="2" spans="1:23" ht="35.25" customHeight="1">
      <c r="A2" s="2"/>
      <c r="B2" s="6" t="s">
        <v>39</v>
      </c>
      <c r="C2" s="78" t="s">
        <v>21</v>
      </c>
      <c r="D2" s="117" t="s">
        <v>22</v>
      </c>
      <c r="E2" s="3"/>
      <c r="F2" s="118" t="s">
        <v>0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42" customHeight="1">
      <c r="A3" s="4"/>
      <c r="B3" s="7" t="s">
        <v>40</v>
      </c>
      <c r="C3" s="81"/>
      <c r="D3" s="119"/>
      <c r="E3" s="5"/>
      <c r="G3" s="120" t="b">
        <f t="shared" ref="G3:G9" si="0">IF(C3="n/a",1)</f>
        <v>0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42" customHeight="1">
      <c r="A4" s="4"/>
      <c r="B4" s="7" t="s">
        <v>41</v>
      </c>
      <c r="C4" s="81"/>
      <c r="D4" s="119"/>
      <c r="E4" s="5"/>
      <c r="F4" s="121" t="b">
        <f>IF(C4="sí",1)</f>
        <v>0</v>
      </c>
      <c r="G4" s="120" t="b">
        <f t="shared" si="0"/>
        <v>0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42" customHeight="1">
      <c r="A5" s="4"/>
      <c r="B5" s="7" t="s">
        <v>42</v>
      </c>
      <c r="C5" s="81"/>
      <c r="D5" s="119"/>
      <c r="E5" s="5"/>
      <c r="F5" s="121" t="b">
        <f t="shared" ref="F5:F15" si="1">IF(C5="sí",1)</f>
        <v>0</v>
      </c>
      <c r="G5" s="120" t="b">
        <f t="shared" si="0"/>
        <v>0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47.25" customHeight="1">
      <c r="A6" s="4"/>
      <c r="B6" s="122" t="s">
        <v>43</v>
      </c>
      <c r="C6" s="123"/>
      <c r="D6" s="124"/>
      <c r="E6" s="5"/>
      <c r="F6" s="121" t="b">
        <f t="shared" si="1"/>
        <v>0</v>
      </c>
      <c r="G6" s="120" t="b">
        <f t="shared" si="0"/>
        <v>0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15.75" customHeight="1">
      <c r="A7" s="5"/>
      <c r="B7" s="5"/>
      <c r="C7" s="5"/>
      <c r="D7" s="5"/>
      <c r="E7" s="5"/>
      <c r="F7" s="121" t="b">
        <f t="shared" si="1"/>
        <v>0</v>
      </c>
      <c r="G7" s="120" t="b">
        <f t="shared" si="0"/>
        <v>0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93.75" customHeight="1">
      <c r="A8" s="5"/>
      <c r="B8" s="111" t="s">
        <v>30</v>
      </c>
      <c r="C8" s="112"/>
      <c r="D8" s="113"/>
      <c r="E8" s="5"/>
      <c r="F8" s="121" t="b">
        <f t="shared" si="1"/>
        <v>0</v>
      </c>
      <c r="G8" s="120" t="b">
        <f t="shared" si="0"/>
        <v>0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15.75" customHeight="1">
      <c r="A9" s="5"/>
      <c r="B9" s="125"/>
      <c r="C9" s="126"/>
      <c r="D9" s="127"/>
      <c r="E9" s="5"/>
      <c r="F9" s="121" t="b">
        <f t="shared" si="1"/>
        <v>0</v>
      </c>
      <c r="G9" s="120" t="b">
        <f t="shared" si="0"/>
        <v>0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5.75" customHeight="1">
      <c r="A10" s="5"/>
      <c r="B10" s="125"/>
      <c r="C10" s="126"/>
      <c r="D10" s="127"/>
      <c r="E10" s="5"/>
      <c r="F10" s="121" t="b">
        <f t="shared" si="1"/>
        <v>0</v>
      </c>
      <c r="G10" s="120" t="b">
        <f>IF(C10="n/a",1)</f>
        <v>0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18.75" customHeight="1">
      <c r="A11" s="5"/>
      <c r="B11" s="114" t="s">
        <v>44</v>
      </c>
      <c r="C11" s="115"/>
      <c r="D11" s="128">
        <f>SUM(F3:F6,G3:G6)</f>
        <v>0</v>
      </c>
      <c r="E11" s="5"/>
      <c r="F11" s="121" t="b">
        <f t="shared" si="1"/>
        <v>0</v>
      </c>
      <c r="G11" s="120" t="b">
        <f t="shared" ref="G11:G19" si="2">IF(C11="n/a",1)</f>
        <v>0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15.75" customHeight="1">
      <c r="A12" s="5"/>
      <c r="B12" s="125"/>
      <c r="C12" s="126"/>
      <c r="D12" s="129">
        <f>D11/6</f>
        <v>0</v>
      </c>
      <c r="E12" s="5"/>
      <c r="F12" s="121" t="b">
        <f t="shared" si="1"/>
        <v>0</v>
      </c>
      <c r="G12" s="120" t="b">
        <f t="shared" si="2"/>
        <v>0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15.75" customHeight="1">
      <c r="A13" s="5"/>
      <c r="B13" s="125"/>
      <c r="C13" s="126"/>
      <c r="D13" s="127"/>
      <c r="E13" s="5"/>
      <c r="F13" s="121" t="b">
        <f t="shared" si="1"/>
        <v>0</v>
      </c>
      <c r="G13" s="120" t="b">
        <f t="shared" si="2"/>
        <v>0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26.25" customHeight="1">
      <c r="A14" s="116"/>
      <c r="B14" s="59" t="s">
        <v>32</v>
      </c>
      <c r="C14" s="130"/>
      <c r="D14" s="116"/>
      <c r="E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</row>
    <row r="15" spans="1:23" ht="15.75" customHeight="1">
      <c r="A15" s="5"/>
      <c r="B15" s="5"/>
      <c r="C15" s="5"/>
      <c r="D15" s="5"/>
      <c r="E15" s="5"/>
      <c r="F15" s="121" t="b">
        <f t="shared" si="1"/>
        <v>0</v>
      </c>
      <c r="G15" s="120" t="b">
        <f t="shared" si="2"/>
        <v>0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15.75" customHeight="1">
      <c r="A16" s="5"/>
      <c r="B16" s="5"/>
      <c r="C16" s="5"/>
      <c r="D16" s="5"/>
      <c r="E16" s="5"/>
      <c r="G16" s="120" t="b">
        <f t="shared" si="2"/>
        <v>0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15.75" customHeight="1">
      <c r="A17" s="5"/>
      <c r="B17" s="5"/>
      <c r="C17" s="5"/>
      <c r="D17" s="5"/>
      <c r="E17" s="5"/>
      <c r="F17" s="121" t="b">
        <f t="shared" ref="F17:F27" si="3">IF(C17="sí",1)</f>
        <v>0</v>
      </c>
      <c r="G17" s="120" t="b">
        <f t="shared" si="2"/>
        <v>0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5.75" customHeight="1">
      <c r="A18" s="5"/>
      <c r="B18" s="5"/>
      <c r="C18" s="5"/>
      <c r="D18" s="5"/>
      <c r="E18" s="5"/>
      <c r="F18" s="121" t="b">
        <f t="shared" si="3"/>
        <v>0</v>
      </c>
      <c r="G18" s="120" t="b">
        <f t="shared" si="2"/>
        <v>0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15.75" customHeight="1">
      <c r="A19" s="5"/>
      <c r="B19" s="5"/>
      <c r="C19" s="5"/>
      <c r="D19" s="5"/>
      <c r="E19" s="5"/>
      <c r="F19" s="121" t="b">
        <f t="shared" si="3"/>
        <v>0</v>
      </c>
      <c r="G19" s="120" t="b">
        <f t="shared" si="2"/>
        <v>0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5.75" customHeight="1">
      <c r="A20" s="5"/>
      <c r="B20" s="5"/>
      <c r="C20" s="5"/>
      <c r="D20" s="5"/>
      <c r="E20" s="5"/>
      <c r="F20" s="121" t="b">
        <f t="shared" si="3"/>
        <v>0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15.75" customHeight="1">
      <c r="A21" s="5"/>
      <c r="B21" s="5"/>
      <c r="C21" s="5"/>
      <c r="D21" s="5"/>
      <c r="E21" s="5"/>
      <c r="F21" s="121" t="b">
        <f t="shared" si="3"/>
        <v>0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5.75" customHeight="1">
      <c r="A22" s="5"/>
      <c r="B22" s="5"/>
      <c r="C22" s="5"/>
      <c r="D22" s="5"/>
      <c r="E22" s="5"/>
      <c r="F22" s="121" t="b">
        <f t="shared" si="3"/>
        <v>0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15.75" customHeight="1">
      <c r="A23" s="5"/>
      <c r="B23" s="5"/>
      <c r="C23" s="5"/>
      <c r="D23" s="5"/>
      <c r="E23" s="5"/>
      <c r="F23" s="121" t="b">
        <f t="shared" si="3"/>
        <v>0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15.75" customHeight="1">
      <c r="A24" s="5"/>
      <c r="B24" s="5"/>
      <c r="C24" s="5"/>
      <c r="D24" s="5"/>
      <c r="E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15.75" customHeight="1">
      <c r="A25" s="5"/>
      <c r="B25" s="5"/>
      <c r="C25" s="5"/>
      <c r="D25" s="5"/>
      <c r="E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5.75" customHeight="1">
      <c r="A26" s="5"/>
      <c r="B26" s="5"/>
      <c r="C26" s="5"/>
      <c r="D26" s="5"/>
      <c r="E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15.75" customHeight="1">
      <c r="A27" s="5"/>
      <c r="B27" s="5"/>
      <c r="C27" s="5"/>
      <c r="D27" s="5"/>
      <c r="E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5.75" customHeight="1">
      <c r="A28" s="5"/>
      <c r="B28" s="5"/>
      <c r="C28" s="5"/>
      <c r="D28" s="5"/>
      <c r="E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15.75" customHeight="1">
      <c r="A29" s="5"/>
      <c r="B29" s="5"/>
      <c r="C29" s="5"/>
      <c r="D29" s="5"/>
      <c r="E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5.75" customHeight="1">
      <c r="A30" s="5"/>
      <c r="B30" s="5"/>
      <c r="C30" s="5"/>
      <c r="D30" s="5"/>
      <c r="E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15.75" customHeight="1">
      <c r="A31" s="5"/>
      <c r="B31" s="5"/>
      <c r="C31" s="5"/>
      <c r="D31" s="5"/>
      <c r="E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5.75" customHeight="1">
      <c r="A32" s="5"/>
      <c r="B32" s="5"/>
      <c r="C32" s="5"/>
      <c r="D32" s="5"/>
      <c r="E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15.75" customHeight="1">
      <c r="A33" s="5"/>
      <c r="B33" s="5"/>
      <c r="C33" s="5"/>
      <c r="D33" s="5"/>
      <c r="E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5.75" customHeight="1">
      <c r="A34" s="5"/>
      <c r="B34" s="5"/>
      <c r="C34" s="5"/>
      <c r="D34" s="5"/>
      <c r="E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15.75" customHeight="1">
      <c r="A35" s="5"/>
      <c r="B35" s="5"/>
      <c r="C35" s="5"/>
      <c r="D35" s="5"/>
      <c r="E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5.75" customHeight="1">
      <c r="A36" s="5"/>
      <c r="B36" s="5"/>
      <c r="C36" s="5"/>
      <c r="D36" s="5"/>
      <c r="E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15.75" customHeight="1">
      <c r="A37" s="5"/>
      <c r="B37" s="5"/>
      <c r="C37" s="5"/>
      <c r="D37" s="5"/>
      <c r="E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5.75" customHeight="1">
      <c r="A38" s="5"/>
      <c r="B38" s="5"/>
      <c r="C38" s="5"/>
      <c r="D38" s="5"/>
      <c r="E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15.75" customHeight="1">
      <c r="A39" s="5"/>
      <c r="B39" s="5"/>
      <c r="C39" s="5"/>
      <c r="D39" s="5"/>
      <c r="E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5.75" customHeight="1">
      <c r="A40" s="5"/>
      <c r="B40" s="5"/>
      <c r="C40" s="5"/>
      <c r="D40" s="5"/>
      <c r="E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15.75" customHeight="1">
      <c r="A41" s="5"/>
      <c r="B41" s="5"/>
      <c r="C41" s="5"/>
      <c r="D41" s="5"/>
      <c r="E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5.75" customHeight="1">
      <c r="A42" s="5"/>
      <c r="B42" s="5"/>
      <c r="C42" s="5"/>
      <c r="D42" s="5"/>
      <c r="E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15.75" customHeight="1">
      <c r="A43" s="5"/>
      <c r="B43" s="5"/>
      <c r="C43" s="5"/>
      <c r="D43" s="5"/>
      <c r="E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5.75" customHeight="1">
      <c r="A44" s="5"/>
      <c r="B44" s="5"/>
      <c r="C44" s="5"/>
      <c r="D44" s="5"/>
      <c r="E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15.75" customHeight="1">
      <c r="A45" s="5"/>
      <c r="B45" s="5"/>
      <c r="C45" s="5"/>
      <c r="D45" s="5"/>
      <c r="E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15.75" customHeight="1">
      <c r="A46" s="5"/>
      <c r="B46" s="5"/>
      <c r="C46" s="5"/>
      <c r="D46" s="5"/>
      <c r="E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15.75" customHeight="1">
      <c r="A47" s="5"/>
      <c r="B47" s="5"/>
      <c r="C47" s="5"/>
      <c r="D47" s="5"/>
      <c r="E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5.75" customHeight="1">
      <c r="A48" s="5"/>
      <c r="B48" s="5"/>
      <c r="C48" s="5"/>
      <c r="D48" s="5"/>
      <c r="E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15.75" customHeight="1">
      <c r="A49" s="5"/>
      <c r="B49" s="5"/>
      <c r="C49" s="5"/>
      <c r="D49" s="5"/>
      <c r="E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5.75" customHeight="1">
      <c r="A50" s="5"/>
      <c r="B50" s="5"/>
      <c r="C50" s="5"/>
      <c r="D50" s="5"/>
      <c r="E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15.75" customHeight="1">
      <c r="A51" s="5"/>
      <c r="B51" s="5"/>
      <c r="C51" s="5"/>
      <c r="D51" s="5"/>
      <c r="E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5.75" customHeight="1">
      <c r="A52" s="5"/>
      <c r="B52" s="5"/>
      <c r="C52" s="5"/>
      <c r="D52" s="5"/>
      <c r="E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15.75" customHeight="1">
      <c r="A53" s="5"/>
      <c r="B53" s="5"/>
      <c r="C53" s="5"/>
      <c r="D53" s="5"/>
      <c r="E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5.75" customHeight="1">
      <c r="A54" s="5"/>
      <c r="B54" s="5"/>
      <c r="C54" s="5"/>
      <c r="D54" s="5"/>
      <c r="E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15.75" customHeight="1">
      <c r="A55" s="5"/>
      <c r="B55" s="5"/>
      <c r="C55" s="5"/>
      <c r="D55" s="5"/>
      <c r="E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5.75" customHeight="1">
      <c r="A56" s="5"/>
      <c r="B56" s="5"/>
      <c r="C56" s="5"/>
      <c r="D56" s="5"/>
      <c r="E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15.75" customHeight="1">
      <c r="A57" s="5"/>
      <c r="B57" s="5"/>
      <c r="C57" s="5"/>
      <c r="D57" s="5"/>
      <c r="E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5.75" customHeight="1">
      <c r="A58" s="5"/>
      <c r="B58" s="5"/>
      <c r="C58" s="5"/>
      <c r="D58" s="5"/>
      <c r="E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15.75" customHeight="1">
      <c r="A59" s="5"/>
      <c r="B59" s="5"/>
      <c r="C59" s="5"/>
      <c r="D59" s="5"/>
      <c r="E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5.75" customHeight="1">
      <c r="A60" s="5"/>
      <c r="B60" s="5"/>
      <c r="C60" s="5"/>
      <c r="D60" s="5"/>
      <c r="E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15.75" customHeight="1">
      <c r="A61" s="5"/>
      <c r="B61" s="5"/>
      <c r="C61" s="5"/>
      <c r="D61" s="5"/>
      <c r="E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5.75" customHeight="1">
      <c r="A62" s="5"/>
      <c r="B62" s="5"/>
      <c r="C62" s="5"/>
      <c r="D62" s="5"/>
      <c r="E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15.75" customHeight="1">
      <c r="A63" s="5"/>
      <c r="B63" s="5"/>
      <c r="C63" s="5"/>
      <c r="D63" s="5"/>
      <c r="E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5.75" customHeight="1">
      <c r="A64" s="5"/>
      <c r="B64" s="5"/>
      <c r="C64" s="5"/>
      <c r="D64" s="5"/>
      <c r="E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ht="15.75" customHeight="1">
      <c r="A65" s="5"/>
      <c r="B65" s="5"/>
      <c r="C65" s="5"/>
      <c r="D65" s="5"/>
      <c r="E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5.75" customHeight="1">
      <c r="A66" s="5"/>
      <c r="B66" s="5"/>
      <c r="C66" s="5"/>
      <c r="D66" s="5"/>
      <c r="E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15.75" customHeight="1">
      <c r="A67" s="5"/>
      <c r="B67" s="5"/>
      <c r="C67" s="5"/>
      <c r="D67" s="5"/>
      <c r="E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15.75" customHeight="1">
      <c r="A68" s="5"/>
      <c r="B68" s="5"/>
      <c r="C68" s="5"/>
      <c r="D68" s="5"/>
      <c r="E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15.75" customHeight="1">
      <c r="A69" s="5"/>
      <c r="B69" s="5"/>
      <c r="C69" s="5"/>
      <c r="D69" s="5"/>
      <c r="E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5.75" customHeight="1">
      <c r="A70" s="5"/>
      <c r="B70" s="5"/>
      <c r="C70" s="5"/>
      <c r="D70" s="5"/>
      <c r="E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15.75" customHeight="1">
      <c r="A71" s="5"/>
      <c r="B71" s="5"/>
      <c r="C71" s="5"/>
      <c r="D71" s="5"/>
      <c r="E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5.75" customHeight="1">
      <c r="A72" s="5"/>
      <c r="B72" s="5"/>
      <c r="C72" s="5"/>
      <c r="D72" s="5"/>
      <c r="E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15.75" customHeight="1">
      <c r="A73" s="5"/>
      <c r="B73" s="5"/>
      <c r="C73" s="5"/>
      <c r="D73" s="5"/>
      <c r="E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5.75" customHeight="1">
      <c r="A74" s="5"/>
      <c r="B74" s="5"/>
      <c r="C74" s="5"/>
      <c r="D74" s="5"/>
      <c r="E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15.75" customHeight="1">
      <c r="A75" s="5"/>
      <c r="B75" s="5"/>
      <c r="C75" s="5"/>
      <c r="D75" s="5"/>
      <c r="E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5.75" customHeight="1">
      <c r="A76" s="5"/>
      <c r="B76" s="5"/>
      <c r="C76" s="5"/>
      <c r="D76" s="5"/>
      <c r="E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15.75" customHeight="1">
      <c r="A77" s="5"/>
      <c r="B77" s="5"/>
      <c r="C77" s="5"/>
      <c r="D77" s="5"/>
      <c r="E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5.75" customHeight="1">
      <c r="A78" s="5"/>
      <c r="B78" s="5"/>
      <c r="C78" s="5"/>
      <c r="D78" s="5"/>
      <c r="E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15.75" customHeight="1">
      <c r="A79" s="5"/>
      <c r="B79" s="5"/>
      <c r="C79" s="5"/>
      <c r="D79" s="5"/>
      <c r="E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5.75" customHeight="1">
      <c r="A80" s="5"/>
      <c r="B80" s="5"/>
      <c r="C80" s="5"/>
      <c r="D80" s="5"/>
      <c r="E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15.75" customHeight="1">
      <c r="A81" s="5"/>
      <c r="B81" s="5"/>
      <c r="C81" s="5"/>
      <c r="D81" s="5"/>
      <c r="E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5.75" customHeight="1">
      <c r="A82" s="5"/>
      <c r="B82" s="5"/>
      <c r="C82" s="5"/>
      <c r="D82" s="5"/>
      <c r="E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15.75" customHeight="1">
      <c r="A83" s="5"/>
      <c r="B83" s="5"/>
      <c r="C83" s="5"/>
      <c r="D83" s="5"/>
      <c r="E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5.75" customHeight="1">
      <c r="A84" s="5"/>
      <c r="B84" s="5"/>
      <c r="C84" s="5"/>
      <c r="D84" s="5"/>
      <c r="E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ht="15.75" customHeight="1">
      <c r="A85" s="5"/>
      <c r="B85" s="5"/>
      <c r="C85" s="5"/>
      <c r="D85" s="5"/>
      <c r="E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5.75" customHeight="1">
      <c r="A86" s="5"/>
      <c r="B86" s="5"/>
      <c r="C86" s="5"/>
      <c r="D86" s="5"/>
      <c r="E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15.75" customHeight="1">
      <c r="A87" s="5"/>
      <c r="B87" s="5"/>
      <c r="C87" s="5"/>
      <c r="D87" s="5"/>
      <c r="E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5.75" customHeight="1">
      <c r="A88" s="5"/>
      <c r="B88" s="5"/>
      <c r="C88" s="5"/>
      <c r="D88" s="5"/>
      <c r="E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15.75" customHeight="1">
      <c r="A89" s="5"/>
      <c r="B89" s="5"/>
      <c r="C89" s="5"/>
      <c r="D89" s="5"/>
      <c r="E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15.75" customHeight="1">
      <c r="A90" s="5"/>
      <c r="B90" s="5"/>
      <c r="C90" s="5"/>
      <c r="D90" s="5"/>
      <c r="E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ht="15.75" customHeight="1">
      <c r="A91" s="5"/>
      <c r="B91" s="5"/>
      <c r="C91" s="5"/>
      <c r="D91" s="5"/>
      <c r="E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5.75" customHeight="1">
      <c r="A92" s="5"/>
      <c r="B92" s="5"/>
      <c r="C92" s="5"/>
      <c r="D92" s="5"/>
      <c r="E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ht="15.75" customHeight="1">
      <c r="A93" s="5"/>
      <c r="B93" s="5"/>
      <c r="C93" s="5"/>
      <c r="D93" s="5"/>
      <c r="E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5.75" customHeight="1">
      <c r="A94" s="5"/>
      <c r="B94" s="5"/>
      <c r="C94" s="5"/>
      <c r="D94" s="5"/>
      <c r="E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ht="15.75" customHeight="1">
      <c r="A95" s="5"/>
      <c r="B95" s="5"/>
      <c r="C95" s="5"/>
      <c r="D95" s="5"/>
      <c r="E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5.75" customHeight="1">
      <c r="A96" s="5"/>
      <c r="B96" s="5"/>
      <c r="C96" s="5"/>
      <c r="D96" s="5"/>
      <c r="E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15.75" customHeight="1">
      <c r="A97" s="5"/>
      <c r="B97" s="5"/>
      <c r="C97" s="5"/>
      <c r="D97" s="5"/>
      <c r="E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5.75" customHeight="1">
      <c r="A98" s="5"/>
      <c r="B98" s="5"/>
      <c r="C98" s="5"/>
      <c r="D98" s="5"/>
      <c r="E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ht="15.75" customHeight="1">
      <c r="A99" s="5"/>
      <c r="B99" s="5"/>
      <c r="C99" s="5"/>
      <c r="D99" s="5"/>
      <c r="E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5.75" customHeight="1">
      <c r="A100" s="5"/>
      <c r="B100" s="5"/>
      <c r="C100" s="5"/>
      <c r="D100" s="5"/>
      <c r="E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15.75" customHeight="1">
      <c r="A101" s="5"/>
      <c r="B101" s="5"/>
      <c r="C101" s="5"/>
      <c r="D101" s="5"/>
      <c r="E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5.75" customHeight="1">
      <c r="A102" s="5"/>
      <c r="B102" s="5"/>
      <c r="C102" s="5"/>
      <c r="D102" s="5"/>
      <c r="E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ht="15.75" customHeight="1">
      <c r="A103" s="5"/>
      <c r="B103" s="5"/>
      <c r="C103" s="5"/>
      <c r="D103" s="5"/>
      <c r="E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5.75" customHeight="1">
      <c r="A104" s="5"/>
      <c r="B104" s="5"/>
      <c r="C104" s="5"/>
      <c r="D104" s="5"/>
      <c r="E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15.75" customHeight="1">
      <c r="A105" s="5"/>
      <c r="B105" s="5"/>
      <c r="C105" s="5"/>
      <c r="D105" s="5"/>
      <c r="E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5.75" customHeight="1">
      <c r="A106" s="5"/>
      <c r="B106" s="5"/>
      <c r="C106" s="5"/>
      <c r="D106" s="5"/>
      <c r="E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15.75" customHeight="1">
      <c r="A107" s="5"/>
      <c r="B107" s="5"/>
      <c r="C107" s="5"/>
      <c r="D107" s="5"/>
      <c r="E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5.75" customHeight="1">
      <c r="A108" s="5"/>
      <c r="B108" s="5"/>
      <c r="C108" s="5"/>
      <c r="D108" s="5"/>
      <c r="E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ht="15.75" customHeight="1">
      <c r="A109" s="5"/>
      <c r="B109" s="5"/>
      <c r="C109" s="5"/>
      <c r="D109" s="5"/>
      <c r="E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5.75" customHeight="1">
      <c r="A110" s="1"/>
      <c r="B110" s="1"/>
      <c r="C110" s="1"/>
      <c r="D110" s="1"/>
      <c r="E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>
      <c r="A111" s="1"/>
      <c r="B111" s="1"/>
      <c r="C111" s="1"/>
      <c r="D111" s="1"/>
      <c r="E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>
      <c r="A112" s="1"/>
      <c r="B112" s="1"/>
      <c r="C112" s="1"/>
      <c r="D112" s="1"/>
      <c r="E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>
      <c r="A113" s="1"/>
      <c r="B113" s="1"/>
      <c r="C113" s="1"/>
      <c r="D113" s="1"/>
      <c r="E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>
      <c r="A114" s="1"/>
      <c r="B114" s="1"/>
      <c r="C114" s="1"/>
      <c r="D114" s="1"/>
      <c r="E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>
      <c r="A115" s="1"/>
      <c r="B115" s="1"/>
      <c r="C115" s="1"/>
      <c r="D115" s="1"/>
      <c r="E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>
      <c r="A116" s="1"/>
      <c r="B116" s="1"/>
      <c r="C116" s="1"/>
      <c r="D116" s="1"/>
      <c r="E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>
      <c r="A117" s="1"/>
      <c r="B117" s="1"/>
      <c r="C117" s="1"/>
      <c r="D117" s="1"/>
      <c r="E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>
      <c r="A118" s="1"/>
      <c r="B118" s="1"/>
      <c r="C118" s="1"/>
      <c r="D118" s="1"/>
      <c r="E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>
      <c r="A119" s="1"/>
      <c r="B119" s="1"/>
      <c r="C119" s="1"/>
      <c r="D119" s="1"/>
      <c r="E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>
      <c r="A120" s="1"/>
      <c r="B120" s="1"/>
      <c r="C120" s="1"/>
      <c r="D120" s="1"/>
      <c r="E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>
      <c r="A121" s="1"/>
      <c r="B121" s="1"/>
      <c r="C121" s="1"/>
      <c r="D121" s="1"/>
      <c r="E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>
      <c r="A122" s="1"/>
      <c r="B122" s="1"/>
      <c r="C122" s="1"/>
      <c r="D122" s="1"/>
      <c r="E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>
      <c r="A123" s="1"/>
      <c r="B123" s="1"/>
      <c r="C123" s="1"/>
      <c r="D123" s="1"/>
      <c r="E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>
      <c r="A124" s="1"/>
      <c r="B124" s="1"/>
      <c r="C124" s="1"/>
      <c r="D124" s="1"/>
      <c r="E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>
      <c r="A125" s="1"/>
      <c r="B125" s="1"/>
      <c r="C125" s="1"/>
      <c r="D125" s="1"/>
      <c r="E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>
      <c r="A126" s="1"/>
      <c r="B126" s="1"/>
      <c r="C126" s="1"/>
      <c r="D126" s="1"/>
      <c r="E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>
      <c r="A127" s="1"/>
      <c r="B127" s="1"/>
      <c r="C127" s="1"/>
      <c r="D127" s="1"/>
      <c r="E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>
      <c r="A128" s="1"/>
      <c r="B128" s="1"/>
      <c r="C128" s="1"/>
      <c r="D128" s="1"/>
      <c r="E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>
      <c r="A129" s="1"/>
      <c r="B129" s="1"/>
      <c r="C129" s="1"/>
      <c r="D129" s="1"/>
      <c r="E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>
      <c r="A130" s="1"/>
      <c r="B130" s="1"/>
      <c r="C130" s="1"/>
      <c r="D130" s="1"/>
      <c r="E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>
      <c r="A131" s="1"/>
      <c r="B131" s="1"/>
      <c r="C131" s="1"/>
      <c r="D131" s="1"/>
      <c r="E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>
      <c r="A132" s="1"/>
      <c r="B132" s="1"/>
      <c r="C132" s="1"/>
      <c r="D132" s="1"/>
      <c r="E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>
      <c r="A133" s="1"/>
      <c r="B133" s="1"/>
      <c r="C133" s="1"/>
      <c r="D133" s="1"/>
      <c r="E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>
      <c r="A134" s="1"/>
      <c r="B134" s="1"/>
      <c r="C134" s="1"/>
      <c r="D134" s="1"/>
      <c r="E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>
      <c r="A135" s="1"/>
      <c r="B135" s="1"/>
      <c r="C135" s="1"/>
      <c r="D135" s="1"/>
      <c r="E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>
      <c r="A136" s="1"/>
      <c r="B136" s="1"/>
      <c r="C136" s="1"/>
      <c r="D136" s="1"/>
      <c r="E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>
      <c r="A137" s="1"/>
      <c r="B137" s="1"/>
      <c r="C137" s="1"/>
      <c r="D137" s="1"/>
      <c r="E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>
      <c r="A138" s="1"/>
      <c r="B138" s="1"/>
      <c r="C138" s="1"/>
      <c r="D138" s="1"/>
      <c r="E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>
      <c r="A139" s="1"/>
      <c r="B139" s="1"/>
      <c r="C139" s="1"/>
      <c r="D139" s="1"/>
      <c r="E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>
      <c r="A140" s="1"/>
      <c r="B140" s="1"/>
      <c r="C140" s="1"/>
      <c r="D140" s="1"/>
      <c r="E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>
      <c r="A141" s="1"/>
      <c r="B141" s="1"/>
      <c r="C141" s="1"/>
      <c r="D141" s="1"/>
      <c r="E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>
      <c r="A142" s="1"/>
      <c r="B142" s="1"/>
      <c r="C142" s="1"/>
      <c r="D142" s="1"/>
      <c r="E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>
      <c r="A143" s="1"/>
      <c r="B143" s="1"/>
      <c r="C143" s="1"/>
      <c r="D143" s="1"/>
      <c r="E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>
      <c r="A144" s="1"/>
      <c r="B144" s="1"/>
      <c r="C144" s="1"/>
      <c r="D144" s="1"/>
      <c r="E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>
      <c r="A145" s="1"/>
      <c r="B145" s="1"/>
      <c r="C145" s="1"/>
      <c r="D145" s="1"/>
      <c r="E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>
      <c r="A146" s="1"/>
      <c r="B146" s="1"/>
      <c r="C146" s="1"/>
      <c r="D146" s="1"/>
      <c r="E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>
      <c r="A147" s="1"/>
      <c r="B147" s="1"/>
      <c r="C147" s="1"/>
      <c r="D147" s="1"/>
      <c r="E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>
      <c r="A148" s="1"/>
      <c r="B148" s="1"/>
      <c r="C148" s="1"/>
      <c r="D148" s="1"/>
      <c r="E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>
      <c r="A149" s="1"/>
      <c r="B149" s="1"/>
      <c r="C149" s="1"/>
      <c r="D149" s="1"/>
      <c r="E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>
      <c r="A150" s="1"/>
      <c r="B150" s="1"/>
      <c r="C150" s="1"/>
      <c r="D150" s="1"/>
      <c r="E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>
      <c r="A151" s="1"/>
      <c r="B151" s="1"/>
      <c r="C151" s="1"/>
      <c r="D151" s="1"/>
      <c r="E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>
      <c r="A152" s="1"/>
      <c r="B152" s="1"/>
      <c r="C152" s="1"/>
      <c r="D152" s="1"/>
      <c r="E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>
      <c r="A153" s="1"/>
      <c r="B153" s="1"/>
      <c r="C153" s="1"/>
      <c r="D153" s="1"/>
      <c r="E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>
      <c r="A154" s="1"/>
      <c r="B154" s="1"/>
      <c r="C154" s="1"/>
      <c r="D154" s="1"/>
      <c r="E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>
      <c r="A155" s="1"/>
      <c r="B155" s="1"/>
      <c r="C155" s="1"/>
      <c r="D155" s="1"/>
      <c r="E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>
      <c r="A156" s="1"/>
      <c r="B156" s="1"/>
      <c r="C156" s="1"/>
      <c r="D156" s="1"/>
      <c r="E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>
      <c r="A157" s="1"/>
      <c r="B157" s="1"/>
      <c r="C157" s="1"/>
      <c r="D157" s="1"/>
      <c r="E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>
      <c r="A158" s="1"/>
      <c r="B158" s="1"/>
      <c r="C158" s="1"/>
      <c r="D158" s="1"/>
      <c r="E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>
      <c r="A159" s="1"/>
      <c r="B159" s="1"/>
      <c r="C159" s="1"/>
      <c r="D159" s="1"/>
      <c r="E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>
      <c r="A160" s="1"/>
      <c r="B160" s="1"/>
      <c r="C160" s="1"/>
      <c r="D160" s="1"/>
      <c r="E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>
      <c r="A161" s="1"/>
      <c r="B161" s="1"/>
      <c r="C161" s="1"/>
      <c r="D161" s="1"/>
      <c r="E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>
      <c r="A162" s="1"/>
      <c r="B162" s="1"/>
      <c r="C162" s="1"/>
      <c r="D162" s="1"/>
      <c r="E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>
      <c r="A163" s="1"/>
      <c r="B163" s="1"/>
      <c r="C163" s="1"/>
      <c r="D163" s="1"/>
      <c r="E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>
      <c r="A164" s="1"/>
      <c r="B164" s="1"/>
      <c r="C164" s="1"/>
      <c r="D164" s="1"/>
      <c r="E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>
      <c r="A165" s="1"/>
      <c r="B165" s="1"/>
      <c r="C165" s="1"/>
      <c r="D165" s="1"/>
      <c r="E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>
      <c r="A166" s="1"/>
      <c r="B166" s="1"/>
      <c r="C166" s="1"/>
      <c r="D166" s="1"/>
      <c r="E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>
      <c r="A167" s="1"/>
      <c r="B167" s="1"/>
      <c r="C167" s="1"/>
      <c r="D167" s="1"/>
      <c r="E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>
      <c r="A168" s="1"/>
      <c r="B168" s="1"/>
      <c r="C168" s="1"/>
      <c r="D168" s="1"/>
      <c r="E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>
      <c r="A169" s="1"/>
      <c r="B169" s="1"/>
      <c r="C169" s="1"/>
      <c r="D169" s="1"/>
      <c r="E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>
      <c r="A170" s="1"/>
      <c r="B170" s="1"/>
      <c r="C170" s="1"/>
      <c r="D170" s="1"/>
      <c r="E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>
      <c r="A171" s="1"/>
      <c r="B171" s="1"/>
      <c r="C171" s="1"/>
      <c r="D171" s="1"/>
      <c r="E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>
      <c r="A172" s="1"/>
      <c r="B172" s="1"/>
      <c r="C172" s="1"/>
      <c r="D172" s="1"/>
      <c r="E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>
      <c r="A173" s="1"/>
      <c r="B173" s="1"/>
      <c r="C173" s="1"/>
      <c r="D173" s="1"/>
      <c r="E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>
      <c r="A174" s="1"/>
      <c r="B174" s="1"/>
      <c r="C174" s="1"/>
      <c r="D174" s="1"/>
      <c r="E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>
      <c r="A175" s="1"/>
      <c r="B175" s="1"/>
      <c r="C175" s="1"/>
      <c r="D175" s="1"/>
      <c r="E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>
      <c r="A176" s="1"/>
      <c r="B176" s="1"/>
      <c r="C176" s="1"/>
      <c r="D176" s="1"/>
      <c r="E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>
      <c r="A177" s="1"/>
      <c r="B177" s="1"/>
      <c r="C177" s="1"/>
      <c r="D177" s="1"/>
      <c r="E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>
      <c r="A178" s="1"/>
      <c r="B178" s="1"/>
      <c r="C178" s="1"/>
      <c r="D178" s="1"/>
      <c r="E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>
      <c r="A179" s="1"/>
      <c r="B179" s="1"/>
      <c r="C179" s="1"/>
      <c r="D179" s="1"/>
      <c r="E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>
      <c r="A180" s="1"/>
      <c r="B180" s="1"/>
      <c r="C180" s="1"/>
      <c r="D180" s="1"/>
      <c r="E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>
      <c r="A181" s="1"/>
      <c r="B181" s="1"/>
      <c r="C181" s="1"/>
      <c r="D181" s="1"/>
      <c r="E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>
      <c r="A182" s="1"/>
      <c r="B182" s="1"/>
      <c r="C182" s="1"/>
      <c r="D182" s="1"/>
      <c r="E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>
      <c r="A183" s="1"/>
      <c r="B183" s="1"/>
      <c r="C183" s="1"/>
      <c r="D183" s="1"/>
      <c r="E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>
      <c r="A184" s="1"/>
      <c r="B184" s="1"/>
      <c r="C184" s="1"/>
      <c r="D184" s="1"/>
      <c r="E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>
      <c r="A185" s="1"/>
      <c r="B185" s="1"/>
      <c r="C185" s="1"/>
      <c r="D185" s="1"/>
      <c r="E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>
      <c r="A186" s="1"/>
      <c r="B186" s="1"/>
      <c r="C186" s="1"/>
      <c r="D186" s="1"/>
      <c r="E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>
      <c r="A187" s="1"/>
      <c r="B187" s="1"/>
      <c r="C187" s="1"/>
      <c r="D187" s="1"/>
      <c r="E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>
      <c r="A188" s="1"/>
      <c r="B188" s="1"/>
      <c r="C188" s="1"/>
      <c r="D188" s="1"/>
      <c r="E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>
      <c r="A189" s="1"/>
      <c r="B189" s="1"/>
      <c r="C189" s="1"/>
      <c r="D189" s="1"/>
      <c r="E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>
      <c r="A190" s="1"/>
      <c r="B190" s="1"/>
      <c r="C190" s="1"/>
      <c r="D190" s="1"/>
      <c r="E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>
      <c r="A191" s="1"/>
      <c r="B191" s="1"/>
      <c r="C191" s="1"/>
      <c r="D191" s="1"/>
      <c r="E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>
      <c r="A192" s="1"/>
      <c r="B192" s="1"/>
      <c r="C192" s="1"/>
      <c r="D192" s="1"/>
      <c r="E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>
      <c r="A193" s="1"/>
      <c r="B193" s="1"/>
      <c r="C193" s="1"/>
      <c r="D193" s="1"/>
      <c r="E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>
      <c r="A194" s="1"/>
      <c r="B194" s="1"/>
      <c r="C194" s="1"/>
      <c r="D194" s="1"/>
      <c r="E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>
      <c r="A195" s="1"/>
      <c r="B195" s="1"/>
      <c r="C195" s="1"/>
      <c r="D195" s="1"/>
      <c r="E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>
      <c r="A196" s="1"/>
      <c r="B196" s="1"/>
      <c r="C196" s="1"/>
      <c r="D196" s="1"/>
      <c r="E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>
      <c r="A197" s="1"/>
      <c r="B197" s="1"/>
      <c r="C197" s="1"/>
      <c r="D197" s="1"/>
      <c r="E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>
      <c r="A198" s="1"/>
      <c r="B198" s="1"/>
      <c r="C198" s="1"/>
      <c r="D198" s="1"/>
      <c r="E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>
      <c r="A199" s="1"/>
      <c r="B199" s="1"/>
      <c r="C199" s="1"/>
      <c r="D199" s="1"/>
      <c r="E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>
      <c r="A200" s="1"/>
      <c r="B200" s="1"/>
      <c r="C200" s="1"/>
      <c r="D200" s="1"/>
      <c r="E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>
      <c r="A201" s="1"/>
      <c r="B201" s="1"/>
      <c r="C201" s="1"/>
      <c r="D201" s="1"/>
      <c r="E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>
      <c r="A202" s="1"/>
      <c r="B202" s="1"/>
      <c r="C202" s="1"/>
      <c r="D202" s="1"/>
      <c r="E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>
      <c r="A203" s="1"/>
      <c r="B203" s="1"/>
      <c r="C203" s="1"/>
      <c r="D203" s="1"/>
      <c r="E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>
      <c r="A204" s="1"/>
      <c r="B204" s="1"/>
      <c r="C204" s="1"/>
      <c r="D204" s="1"/>
      <c r="E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>
      <c r="A205" s="1"/>
      <c r="B205" s="1"/>
      <c r="C205" s="1"/>
      <c r="D205" s="1"/>
      <c r="E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>
      <c r="A206" s="1"/>
      <c r="B206" s="1"/>
      <c r="C206" s="1"/>
      <c r="D206" s="1"/>
      <c r="E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>
      <c r="A207" s="1"/>
      <c r="B207" s="1"/>
      <c r="C207" s="1"/>
      <c r="D207" s="1"/>
      <c r="E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>
      <c r="A208" s="1"/>
      <c r="B208" s="1"/>
      <c r="C208" s="1"/>
      <c r="D208" s="1"/>
      <c r="E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>
      <c r="A209" s="1"/>
      <c r="B209" s="1"/>
      <c r="C209" s="1"/>
      <c r="D209" s="1"/>
      <c r="E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>
      <c r="A210" s="1"/>
      <c r="B210" s="1"/>
      <c r="C210" s="1"/>
      <c r="D210" s="1"/>
      <c r="E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>
      <c r="A211" s="1"/>
      <c r="B211" s="1"/>
      <c r="C211" s="1"/>
      <c r="D211" s="1"/>
      <c r="E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>
      <c r="A212" s="1"/>
      <c r="B212" s="1"/>
      <c r="C212" s="1"/>
      <c r="D212" s="1"/>
      <c r="E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>
      <c r="A213" s="1"/>
      <c r="B213" s="1"/>
      <c r="C213" s="1"/>
      <c r="D213" s="1"/>
      <c r="E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>
      <c r="A214" s="1"/>
      <c r="B214" s="1"/>
      <c r="C214" s="1"/>
      <c r="D214" s="1"/>
      <c r="E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>
      <c r="A215" s="1"/>
      <c r="B215" s="1"/>
      <c r="C215" s="1"/>
      <c r="D215" s="1"/>
      <c r="E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>
      <c r="A216" s="1"/>
      <c r="B216" s="1"/>
      <c r="C216" s="1"/>
      <c r="D216" s="1"/>
      <c r="E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>
      <c r="A217" s="1"/>
      <c r="B217" s="1"/>
      <c r="C217" s="1"/>
      <c r="D217" s="1"/>
      <c r="E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>
      <c r="A218" s="1"/>
      <c r="B218" s="1"/>
      <c r="C218" s="1"/>
      <c r="D218" s="1"/>
      <c r="E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/>
    <row r="220" spans="1:23" ht="15.75" customHeight="1"/>
    <row r="221" spans="1:23" ht="15.75" customHeight="1"/>
    <row r="222" spans="1:23" ht="15.75" customHeight="1"/>
    <row r="223" spans="1:23" ht="15.75" customHeight="1"/>
    <row r="224" spans="1:2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2">
    <mergeCell ref="B8:D8"/>
    <mergeCell ref="B11:C11"/>
  </mergeCells>
  <conditionalFormatting sqref="C3:C5">
    <cfRule type="cellIs" dxfId="17" priority="4" operator="equal">
      <formula>"N/A"</formula>
    </cfRule>
    <cfRule type="cellIs" dxfId="16" priority="5" operator="equal">
      <formula>"NO"</formula>
    </cfRule>
    <cfRule type="cellIs" dxfId="15" priority="6" operator="equal">
      <formula>"SÍ"</formula>
    </cfRule>
  </conditionalFormatting>
  <conditionalFormatting sqref="C6">
    <cfRule type="cellIs" dxfId="14" priority="1" operator="equal">
      <formula>"N/A"</formula>
    </cfRule>
    <cfRule type="cellIs" dxfId="13" priority="2" operator="equal">
      <formula>"NO"</formula>
    </cfRule>
    <cfRule type="cellIs" dxfId="12" priority="3" operator="equal">
      <formula>"SÍ"</formula>
    </cfRule>
  </conditionalFormatting>
  <dataValidations count="1">
    <dataValidation type="list" allowBlank="1" showInputMessage="1" showErrorMessage="1" sqref="C3:C6" xr:uid="{AA893611-E0D7-4B8B-AC13-B97A43C5CC29}">
      <formula1>"SÍ, NO, N/A"</formula1>
    </dataValidation>
  </dataValidations>
  <hyperlinks>
    <hyperlink ref="B14" r:id="rId1" xr:uid="{E4757165-5EA3-4522-B61C-9812E37B54F8}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18D37-B739-4327-A822-4AF6B0EA701F}">
  <sheetPr>
    <outlinePr summaryBelow="0" summaryRight="0"/>
    <pageSetUpPr fitToPage="1"/>
  </sheetPr>
  <dimension ref="A1:W1000"/>
  <sheetViews>
    <sheetView showGridLines="0" workbookViewId="0">
      <selection activeCell="B10" sqref="B10:D10"/>
    </sheetView>
  </sheetViews>
  <sheetFormatPr defaultColWidth="12.5703125" defaultRowHeight="15" customHeight="1"/>
  <cols>
    <col min="1" max="1" width="9.140625" customWidth="1"/>
    <col min="2" max="2" width="97.140625" customWidth="1"/>
    <col min="3" max="3" width="25.5703125" customWidth="1"/>
    <col min="4" max="4" width="28.5703125" customWidth="1"/>
    <col min="5" max="5" width="9.140625"/>
    <col min="6" max="7" width="9.140625" style="116"/>
  </cols>
  <sheetData>
    <row r="1" spans="1:23" ht="24.75" customHeight="1">
      <c r="A1" s="5"/>
      <c r="B1" s="5"/>
      <c r="C1" s="5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1"/>
    </row>
    <row r="2" spans="1:23" ht="35.25" customHeight="1">
      <c r="A2" s="2"/>
      <c r="B2" s="6" t="s">
        <v>45</v>
      </c>
      <c r="C2" s="78" t="s">
        <v>21</v>
      </c>
      <c r="D2" s="117" t="s">
        <v>22</v>
      </c>
      <c r="E2" s="3"/>
      <c r="F2" s="118" t="s">
        <v>0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42" customHeight="1">
      <c r="A3" s="4"/>
      <c r="B3" s="7" t="s">
        <v>46</v>
      </c>
      <c r="C3" s="81"/>
      <c r="D3" s="119"/>
      <c r="E3" s="5"/>
      <c r="G3" s="120" t="b">
        <f t="shared" ref="G3:G11" si="0">IF(C3="n/a",1)</f>
        <v>0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42" customHeight="1">
      <c r="A4" s="4"/>
      <c r="B4" s="7" t="s">
        <v>47</v>
      </c>
      <c r="C4" s="81"/>
      <c r="D4" s="119"/>
      <c r="E4" s="5"/>
      <c r="F4" s="121" t="b">
        <f>IF(C4="sí",1)</f>
        <v>0</v>
      </c>
      <c r="G4" s="120" t="b">
        <f t="shared" si="0"/>
        <v>0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42" customHeight="1">
      <c r="A5" s="4"/>
      <c r="B5" s="7" t="s">
        <v>48</v>
      </c>
      <c r="C5" s="81"/>
      <c r="D5" s="119"/>
      <c r="E5" s="5"/>
      <c r="F5" s="121" t="b">
        <f t="shared" ref="F5:F17" si="1">IF(C5="sí",1)</f>
        <v>0</v>
      </c>
      <c r="G5" s="120" t="b">
        <f t="shared" si="0"/>
        <v>0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42" customHeight="1">
      <c r="A6" s="4"/>
      <c r="B6" s="7" t="s">
        <v>49</v>
      </c>
      <c r="C6" s="131"/>
      <c r="D6" s="119"/>
      <c r="E6" s="5"/>
      <c r="F6" s="121"/>
      <c r="G6" s="120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42" customHeight="1">
      <c r="A7" s="4"/>
      <c r="B7" s="7" t="s">
        <v>50</v>
      </c>
      <c r="C7" s="132">
        <v>0</v>
      </c>
      <c r="D7" s="119"/>
      <c r="E7" s="5"/>
      <c r="F7" s="121"/>
      <c r="G7" s="120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47.25" customHeight="1">
      <c r="A8" s="4"/>
      <c r="B8" s="122" t="s">
        <v>51</v>
      </c>
      <c r="C8" s="133">
        <v>12</v>
      </c>
      <c r="D8" s="124"/>
      <c r="E8" s="5"/>
      <c r="F8" s="121" t="b">
        <f t="shared" si="1"/>
        <v>0</v>
      </c>
      <c r="G8" s="120" t="b">
        <f t="shared" si="0"/>
        <v>0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15.75" customHeight="1">
      <c r="A9" s="5"/>
      <c r="B9" s="5"/>
      <c r="C9" s="5"/>
      <c r="D9" s="5"/>
      <c r="E9" s="5"/>
      <c r="F9" s="121" t="b">
        <f t="shared" si="1"/>
        <v>0</v>
      </c>
      <c r="G9" s="120" t="b">
        <f t="shared" si="0"/>
        <v>0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93.75" customHeight="1">
      <c r="A10" s="5"/>
      <c r="B10" s="111" t="s">
        <v>30</v>
      </c>
      <c r="C10" s="112"/>
      <c r="D10" s="113"/>
      <c r="E10" s="5"/>
      <c r="F10" s="121" t="b">
        <f t="shared" si="1"/>
        <v>0</v>
      </c>
      <c r="G10" s="120" t="b">
        <f t="shared" si="0"/>
        <v>0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15.75" customHeight="1">
      <c r="A11" s="5"/>
      <c r="B11" s="125"/>
      <c r="C11" s="126"/>
      <c r="D11" s="127"/>
      <c r="E11" s="5"/>
      <c r="F11" s="121" t="b">
        <f t="shared" si="1"/>
        <v>0</v>
      </c>
      <c r="G11" s="120" t="b">
        <f t="shared" si="0"/>
        <v>0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15.75" customHeight="1">
      <c r="A12" s="5"/>
      <c r="B12" s="125"/>
      <c r="C12" s="126"/>
      <c r="D12" s="127"/>
      <c r="E12" s="5"/>
      <c r="F12" s="121" t="b">
        <f t="shared" si="1"/>
        <v>0</v>
      </c>
      <c r="G12" s="120" t="b">
        <f>IF(C12="n/a",1)</f>
        <v>0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18.75" customHeight="1">
      <c r="A13" s="5"/>
      <c r="B13" s="114" t="s">
        <v>52</v>
      </c>
      <c r="C13" s="115"/>
      <c r="D13" s="128">
        <f>SUM(F3:F8,G3:G8)</f>
        <v>0</v>
      </c>
      <c r="E13" s="5"/>
      <c r="F13" s="121" t="b">
        <f t="shared" si="1"/>
        <v>0</v>
      </c>
      <c r="G13" s="120" t="b">
        <f t="shared" ref="G13:G21" si="2">IF(C13="n/a",1)</f>
        <v>0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15.75" customHeight="1">
      <c r="A14" s="5"/>
      <c r="B14" s="125"/>
      <c r="C14" s="126"/>
      <c r="D14" s="129">
        <f>D13/6</f>
        <v>0</v>
      </c>
      <c r="E14" s="5"/>
      <c r="F14" s="121" t="b">
        <f t="shared" si="1"/>
        <v>0</v>
      </c>
      <c r="G14" s="120" t="b">
        <f t="shared" si="2"/>
        <v>0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15.75" customHeight="1">
      <c r="A15" s="5"/>
      <c r="B15" s="125"/>
      <c r="C15" s="126"/>
      <c r="D15" s="127"/>
      <c r="E15" s="5"/>
      <c r="F15" s="121" t="b">
        <f t="shared" si="1"/>
        <v>0</v>
      </c>
      <c r="G15" s="120" t="b">
        <f t="shared" si="2"/>
        <v>0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26.25" customHeight="1">
      <c r="A16" s="116"/>
      <c r="B16" s="59" t="s">
        <v>32</v>
      </c>
      <c r="C16" s="130"/>
      <c r="D16" s="116"/>
      <c r="E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</row>
    <row r="17" spans="1:23" ht="15.75" customHeight="1">
      <c r="A17" s="5"/>
      <c r="B17" s="5"/>
      <c r="C17" s="5"/>
      <c r="D17" s="5"/>
      <c r="E17" s="5"/>
      <c r="F17" s="121" t="b">
        <f t="shared" si="1"/>
        <v>0</v>
      </c>
      <c r="G17" s="120" t="b">
        <f t="shared" si="2"/>
        <v>0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5.75" customHeight="1">
      <c r="A18" s="5"/>
      <c r="B18" s="5"/>
      <c r="C18" s="5"/>
      <c r="D18" s="5"/>
      <c r="E18" s="5"/>
      <c r="G18" s="120" t="b">
        <f t="shared" si="2"/>
        <v>0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15.75" customHeight="1">
      <c r="A19" s="5"/>
      <c r="B19" s="5"/>
      <c r="C19" s="5"/>
      <c r="D19" s="5"/>
      <c r="E19" s="5"/>
      <c r="F19" s="121" t="b">
        <f t="shared" ref="F19:F29" si="3">IF(C19="sí",1)</f>
        <v>0</v>
      </c>
      <c r="G19" s="120" t="b">
        <f t="shared" si="2"/>
        <v>0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5.75" customHeight="1">
      <c r="A20" s="5"/>
      <c r="B20" s="5"/>
      <c r="C20" s="5"/>
      <c r="D20" s="5"/>
      <c r="E20" s="5"/>
      <c r="F20" s="121" t="b">
        <f t="shared" si="3"/>
        <v>0</v>
      </c>
      <c r="G20" s="120" t="b">
        <f t="shared" si="2"/>
        <v>0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15.75" customHeight="1">
      <c r="A21" s="5"/>
      <c r="B21" s="5"/>
      <c r="C21" s="5"/>
      <c r="D21" s="5"/>
      <c r="E21" s="5"/>
      <c r="F21" s="121" t="b">
        <f t="shared" si="3"/>
        <v>0</v>
      </c>
      <c r="G21" s="120" t="b">
        <f t="shared" si="2"/>
        <v>0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5.75" customHeight="1">
      <c r="A22" s="5"/>
      <c r="B22" s="5"/>
      <c r="C22" s="5"/>
      <c r="D22" s="5"/>
      <c r="E22" s="5"/>
      <c r="F22" s="121" t="b">
        <f t="shared" si="3"/>
        <v>0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15.75" customHeight="1">
      <c r="A23" s="5"/>
      <c r="B23" s="5"/>
      <c r="C23" s="5"/>
      <c r="D23" s="5"/>
      <c r="E23" s="5"/>
      <c r="F23" s="121" t="b">
        <f t="shared" si="3"/>
        <v>0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15.75" customHeight="1">
      <c r="A24" s="5"/>
      <c r="B24" s="5"/>
      <c r="C24" s="5"/>
      <c r="D24" s="5"/>
      <c r="E24" s="5"/>
      <c r="F24" s="121" t="b">
        <f t="shared" si="3"/>
        <v>0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15.75" customHeight="1">
      <c r="A25" s="5"/>
      <c r="B25" s="5"/>
      <c r="C25" s="5"/>
      <c r="D25" s="5"/>
      <c r="E25" s="5"/>
      <c r="F25" s="121" t="b">
        <f t="shared" si="3"/>
        <v>0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5.75" customHeight="1">
      <c r="A26" s="5"/>
      <c r="B26" s="5"/>
      <c r="C26" s="5"/>
      <c r="D26" s="5"/>
      <c r="E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15.75" customHeight="1">
      <c r="A27" s="5"/>
      <c r="B27" s="5"/>
      <c r="C27" s="5"/>
      <c r="D27" s="5"/>
      <c r="E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5.75" customHeight="1">
      <c r="A28" s="5"/>
      <c r="B28" s="5"/>
      <c r="C28" s="5"/>
      <c r="D28" s="5"/>
      <c r="E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15.75" customHeight="1">
      <c r="A29" s="5"/>
      <c r="B29" s="5"/>
      <c r="C29" s="5"/>
      <c r="D29" s="5"/>
      <c r="E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5.75" customHeight="1">
      <c r="A30" s="5"/>
      <c r="B30" s="5"/>
      <c r="C30" s="5"/>
      <c r="D30" s="5"/>
      <c r="E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15.75" customHeight="1">
      <c r="A31" s="5"/>
      <c r="B31" s="5"/>
      <c r="C31" s="5"/>
      <c r="D31" s="5"/>
      <c r="E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5.75" customHeight="1">
      <c r="A32" s="5"/>
      <c r="B32" s="5"/>
      <c r="C32" s="5"/>
      <c r="D32" s="5"/>
      <c r="E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15.75" customHeight="1">
      <c r="A33" s="5"/>
      <c r="B33" s="5"/>
      <c r="C33" s="5"/>
      <c r="D33" s="5"/>
      <c r="E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5.75" customHeight="1">
      <c r="A34" s="5"/>
      <c r="B34" s="5"/>
      <c r="C34" s="5"/>
      <c r="D34" s="5"/>
      <c r="E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15.75" customHeight="1">
      <c r="A35" s="5"/>
      <c r="B35" s="5"/>
      <c r="C35" s="5"/>
      <c r="D35" s="5"/>
      <c r="E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5.75" customHeight="1">
      <c r="A36" s="5"/>
      <c r="B36" s="5"/>
      <c r="C36" s="5"/>
      <c r="D36" s="5"/>
      <c r="E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15.75" customHeight="1">
      <c r="A37" s="5"/>
      <c r="B37" s="5"/>
      <c r="C37" s="5"/>
      <c r="D37" s="5"/>
      <c r="E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5.75" customHeight="1">
      <c r="A38" s="5"/>
      <c r="B38" s="5"/>
      <c r="C38" s="5"/>
      <c r="D38" s="5"/>
      <c r="E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15.75" customHeight="1">
      <c r="A39" s="5"/>
      <c r="B39" s="5"/>
      <c r="C39" s="5"/>
      <c r="D39" s="5"/>
      <c r="E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5.75" customHeight="1">
      <c r="A40" s="5"/>
      <c r="B40" s="5"/>
      <c r="C40" s="5"/>
      <c r="D40" s="5"/>
      <c r="E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15.75" customHeight="1">
      <c r="A41" s="5"/>
      <c r="B41" s="5"/>
      <c r="C41" s="5"/>
      <c r="D41" s="5"/>
      <c r="E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5.75" customHeight="1">
      <c r="A42" s="5"/>
      <c r="B42" s="5"/>
      <c r="C42" s="5"/>
      <c r="D42" s="5"/>
      <c r="E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15.75" customHeight="1">
      <c r="A43" s="5"/>
      <c r="B43" s="5"/>
      <c r="C43" s="5"/>
      <c r="D43" s="5"/>
      <c r="E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5.75" customHeight="1">
      <c r="A44" s="5"/>
      <c r="B44" s="5"/>
      <c r="C44" s="5"/>
      <c r="D44" s="5"/>
      <c r="E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15.75" customHeight="1">
      <c r="A45" s="5"/>
      <c r="B45" s="5"/>
      <c r="C45" s="5"/>
      <c r="D45" s="5"/>
      <c r="E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15.75" customHeight="1">
      <c r="A46" s="5"/>
      <c r="B46" s="5"/>
      <c r="C46" s="5"/>
      <c r="D46" s="5"/>
      <c r="E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15.75" customHeight="1">
      <c r="A47" s="5"/>
      <c r="B47" s="5"/>
      <c r="C47" s="5"/>
      <c r="D47" s="5"/>
      <c r="E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5.75" customHeight="1">
      <c r="A48" s="5"/>
      <c r="B48" s="5"/>
      <c r="C48" s="5"/>
      <c r="D48" s="5"/>
      <c r="E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15.75" customHeight="1">
      <c r="A49" s="5"/>
      <c r="B49" s="5"/>
      <c r="C49" s="5"/>
      <c r="D49" s="5"/>
      <c r="E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5.75" customHeight="1">
      <c r="A50" s="5"/>
      <c r="B50" s="5"/>
      <c r="C50" s="5"/>
      <c r="D50" s="5"/>
      <c r="E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15.75" customHeight="1">
      <c r="A51" s="5"/>
      <c r="B51" s="5"/>
      <c r="C51" s="5"/>
      <c r="D51" s="5"/>
      <c r="E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5.75" customHeight="1">
      <c r="A52" s="5"/>
      <c r="B52" s="5"/>
      <c r="C52" s="5"/>
      <c r="D52" s="5"/>
      <c r="E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15.75" customHeight="1">
      <c r="A53" s="5"/>
      <c r="B53" s="5"/>
      <c r="C53" s="5"/>
      <c r="D53" s="5"/>
      <c r="E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5.75" customHeight="1">
      <c r="A54" s="5"/>
      <c r="B54" s="5"/>
      <c r="C54" s="5"/>
      <c r="D54" s="5"/>
      <c r="E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15.75" customHeight="1">
      <c r="A55" s="5"/>
      <c r="B55" s="5"/>
      <c r="C55" s="5"/>
      <c r="D55" s="5"/>
      <c r="E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5.75" customHeight="1">
      <c r="A56" s="5"/>
      <c r="B56" s="5"/>
      <c r="C56" s="5"/>
      <c r="D56" s="5"/>
      <c r="E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15.75" customHeight="1">
      <c r="A57" s="5"/>
      <c r="B57" s="5"/>
      <c r="C57" s="5"/>
      <c r="D57" s="5"/>
      <c r="E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5.75" customHeight="1">
      <c r="A58" s="5"/>
      <c r="B58" s="5"/>
      <c r="C58" s="5"/>
      <c r="D58" s="5"/>
      <c r="E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15.75" customHeight="1">
      <c r="A59" s="5"/>
      <c r="B59" s="5"/>
      <c r="C59" s="5"/>
      <c r="D59" s="5"/>
      <c r="E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5.75" customHeight="1">
      <c r="A60" s="5"/>
      <c r="B60" s="5"/>
      <c r="C60" s="5"/>
      <c r="D60" s="5"/>
      <c r="E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15.75" customHeight="1">
      <c r="A61" s="5"/>
      <c r="B61" s="5"/>
      <c r="C61" s="5"/>
      <c r="D61" s="5"/>
      <c r="E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5.75" customHeight="1">
      <c r="A62" s="5"/>
      <c r="B62" s="5"/>
      <c r="C62" s="5"/>
      <c r="D62" s="5"/>
      <c r="E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15.75" customHeight="1">
      <c r="A63" s="5"/>
      <c r="B63" s="5"/>
      <c r="C63" s="5"/>
      <c r="D63" s="5"/>
      <c r="E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5.75" customHeight="1">
      <c r="A64" s="5"/>
      <c r="B64" s="5"/>
      <c r="C64" s="5"/>
      <c r="D64" s="5"/>
      <c r="E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ht="15.75" customHeight="1">
      <c r="A65" s="5"/>
      <c r="B65" s="5"/>
      <c r="C65" s="5"/>
      <c r="D65" s="5"/>
      <c r="E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5.75" customHeight="1">
      <c r="A66" s="5"/>
      <c r="B66" s="5"/>
      <c r="C66" s="5"/>
      <c r="D66" s="5"/>
      <c r="E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15.75" customHeight="1">
      <c r="A67" s="5"/>
      <c r="B67" s="5"/>
      <c r="C67" s="5"/>
      <c r="D67" s="5"/>
      <c r="E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15.75" customHeight="1">
      <c r="A68" s="5"/>
      <c r="B68" s="5"/>
      <c r="C68" s="5"/>
      <c r="D68" s="5"/>
      <c r="E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15.75" customHeight="1">
      <c r="A69" s="5"/>
      <c r="B69" s="5"/>
      <c r="C69" s="5"/>
      <c r="D69" s="5"/>
      <c r="E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5.75" customHeight="1">
      <c r="A70" s="5"/>
      <c r="B70" s="5"/>
      <c r="C70" s="5"/>
      <c r="D70" s="5"/>
      <c r="E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15.75" customHeight="1">
      <c r="A71" s="5"/>
      <c r="B71" s="5"/>
      <c r="C71" s="5"/>
      <c r="D71" s="5"/>
      <c r="E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5.75" customHeight="1">
      <c r="A72" s="5"/>
      <c r="B72" s="5"/>
      <c r="C72" s="5"/>
      <c r="D72" s="5"/>
      <c r="E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15.75" customHeight="1">
      <c r="A73" s="5"/>
      <c r="B73" s="5"/>
      <c r="C73" s="5"/>
      <c r="D73" s="5"/>
      <c r="E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5.75" customHeight="1">
      <c r="A74" s="5"/>
      <c r="B74" s="5"/>
      <c r="C74" s="5"/>
      <c r="D74" s="5"/>
      <c r="E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15.75" customHeight="1">
      <c r="A75" s="5"/>
      <c r="B75" s="5"/>
      <c r="C75" s="5"/>
      <c r="D75" s="5"/>
      <c r="E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5.75" customHeight="1">
      <c r="A76" s="5"/>
      <c r="B76" s="5"/>
      <c r="C76" s="5"/>
      <c r="D76" s="5"/>
      <c r="E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15.75" customHeight="1">
      <c r="A77" s="5"/>
      <c r="B77" s="5"/>
      <c r="C77" s="5"/>
      <c r="D77" s="5"/>
      <c r="E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5.75" customHeight="1">
      <c r="A78" s="5"/>
      <c r="B78" s="5"/>
      <c r="C78" s="5"/>
      <c r="D78" s="5"/>
      <c r="E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15.75" customHeight="1">
      <c r="A79" s="5"/>
      <c r="B79" s="5"/>
      <c r="C79" s="5"/>
      <c r="D79" s="5"/>
      <c r="E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5.75" customHeight="1">
      <c r="A80" s="5"/>
      <c r="B80" s="5"/>
      <c r="C80" s="5"/>
      <c r="D80" s="5"/>
      <c r="E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15.75" customHeight="1">
      <c r="A81" s="5"/>
      <c r="B81" s="5"/>
      <c r="C81" s="5"/>
      <c r="D81" s="5"/>
      <c r="E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5.75" customHeight="1">
      <c r="A82" s="5"/>
      <c r="B82" s="5"/>
      <c r="C82" s="5"/>
      <c r="D82" s="5"/>
      <c r="E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15.75" customHeight="1">
      <c r="A83" s="5"/>
      <c r="B83" s="5"/>
      <c r="C83" s="5"/>
      <c r="D83" s="5"/>
      <c r="E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5.75" customHeight="1">
      <c r="A84" s="5"/>
      <c r="B84" s="5"/>
      <c r="C84" s="5"/>
      <c r="D84" s="5"/>
      <c r="E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ht="15.75" customHeight="1">
      <c r="A85" s="5"/>
      <c r="B85" s="5"/>
      <c r="C85" s="5"/>
      <c r="D85" s="5"/>
      <c r="E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5.75" customHeight="1">
      <c r="A86" s="5"/>
      <c r="B86" s="5"/>
      <c r="C86" s="5"/>
      <c r="D86" s="5"/>
      <c r="E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15.75" customHeight="1">
      <c r="A87" s="5"/>
      <c r="B87" s="5"/>
      <c r="C87" s="5"/>
      <c r="D87" s="5"/>
      <c r="E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5.75" customHeight="1">
      <c r="A88" s="5"/>
      <c r="B88" s="5"/>
      <c r="C88" s="5"/>
      <c r="D88" s="5"/>
      <c r="E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15.75" customHeight="1">
      <c r="A89" s="5"/>
      <c r="B89" s="5"/>
      <c r="C89" s="5"/>
      <c r="D89" s="5"/>
      <c r="E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15.75" customHeight="1">
      <c r="A90" s="5"/>
      <c r="B90" s="5"/>
      <c r="C90" s="5"/>
      <c r="D90" s="5"/>
      <c r="E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ht="15.75" customHeight="1">
      <c r="A91" s="5"/>
      <c r="B91" s="5"/>
      <c r="C91" s="5"/>
      <c r="D91" s="5"/>
      <c r="E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5.75" customHeight="1">
      <c r="A92" s="5"/>
      <c r="B92" s="5"/>
      <c r="C92" s="5"/>
      <c r="D92" s="5"/>
      <c r="E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ht="15.75" customHeight="1">
      <c r="A93" s="5"/>
      <c r="B93" s="5"/>
      <c r="C93" s="5"/>
      <c r="D93" s="5"/>
      <c r="E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5.75" customHeight="1">
      <c r="A94" s="5"/>
      <c r="B94" s="5"/>
      <c r="C94" s="5"/>
      <c r="D94" s="5"/>
      <c r="E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ht="15.75" customHeight="1">
      <c r="A95" s="5"/>
      <c r="B95" s="5"/>
      <c r="C95" s="5"/>
      <c r="D95" s="5"/>
      <c r="E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5.75" customHeight="1">
      <c r="A96" s="5"/>
      <c r="B96" s="5"/>
      <c r="C96" s="5"/>
      <c r="D96" s="5"/>
      <c r="E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15.75" customHeight="1">
      <c r="A97" s="5"/>
      <c r="B97" s="5"/>
      <c r="C97" s="5"/>
      <c r="D97" s="5"/>
      <c r="E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5.75" customHeight="1">
      <c r="A98" s="5"/>
      <c r="B98" s="5"/>
      <c r="C98" s="5"/>
      <c r="D98" s="5"/>
      <c r="E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ht="15.75" customHeight="1">
      <c r="A99" s="5"/>
      <c r="B99" s="5"/>
      <c r="C99" s="5"/>
      <c r="D99" s="5"/>
      <c r="E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5.75" customHeight="1">
      <c r="A100" s="5"/>
      <c r="B100" s="5"/>
      <c r="C100" s="5"/>
      <c r="D100" s="5"/>
      <c r="E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15.75" customHeight="1">
      <c r="A101" s="5"/>
      <c r="B101" s="5"/>
      <c r="C101" s="5"/>
      <c r="D101" s="5"/>
      <c r="E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5.75" customHeight="1">
      <c r="A102" s="5"/>
      <c r="B102" s="5"/>
      <c r="C102" s="5"/>
      <c r="D102" s="5"/>
      <c r="E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ht="15.75" customHeight="1">
      <c r="A103" s="5"/>
      <c r="B103" s="5"/>
      <c r="C103" s="5"/>
      <c r="D103" s="5"/>
      <c r="E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5.75" customHeight="1">
      <c r="A104" s="5"/>
      <c r="B104" s="5"/>
      <c r="C104" s="5"/>
      <c r="D104" s="5"/>
      <c r="E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15.75" customHeight="1">
      <c r="A105" s="5"/>
      <c r="B105" s="5"/>
      <c r="C105" s="5"/>
      <c r="D105" s="5"/>
      <c r="E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5.75" customHeight="1">
      <c r="A106" s="5"/>
      <c r="B106" s="5"/>
      <c r="C106" s="5"/>
      <c r="D106" s="5"/>
      <c r="E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15.75" customHeight="1">
      <c r="A107" s="5"/>
      <c r="B107" s="5"/>
      <c r="C107" s="5"/>
      <c r="D107" s="5"/>
      <c r="E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5.75" customHeight="1">
      <c r="A108" s="5"/>
      <c r="B108" s="5"/>
      <c r="C108" s="5"/>
      <c r="D108" s="5"/>
      <c r="E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ht="15.75" customHeight="1">
      <c r="A109" s="5"/>
      <c r="B109" s="5"/>
      <c r="C109" s="5"/>
      <c r="D109" s="5"/>
      <c r="E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5.75" customHeight="1">
      <c r="A110" s="5"/>
      <c r="B110" s="5"/>
      <c r="C110" s="5"/>
      <c r="D110" s="5"/>
      <c r="E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ht="15.75" customHeight="1">
      <c r="A111" s="5"/>
      <c r="B111" s="5"/>
      <c r="C111" s="5"/>
      <c r="D111" s="5"/>
      <c r="E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ht="15.75" customHeight="1">
      <c r="A112" s="1"/>
      <c r="B112" s="1"/>
      <c r="C112" s="1"/>
      <c r="D112" s="1"/>
      <c r="E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>
      <c r="A113" s="1"/>
      <c r="B113" s="1"/>
      <c r="C113" s="1"/>
      <c r="D113" s="1"/>
      <c r="E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>
      <c r="A114" s="1"/>
      <c r="B114" s="1"/>
      <c r="C114" s="1"/>
      <c r="D114" s="1"/>
      <c r="E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>
      <c r="A115" s="1"/>
      <c r="B115" s="1"/>
      <c r="C115" s="1"/>
      <c r="D115" s="1"/>
      <c r="E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>
      <c r="A116" s="1"/>
      <c r="B116" s="1"/>
      <c r="C116" s="1"/>
      <c r="D116" s="1"/>
      <c r="E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>
      <c r="A117" s="1"/>
      <c r="B117" s="1"/>
      <c r="C117" s="1"/>
      <c r="D117" s="1"/>
      <c r="E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>
      <c r="A118" s="1"/>
      <c r="B118" s="1"/>
      <c r="C118" s="1"/>
      <c r="D118" s="1"/>
      <c r="E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>
      <c r="A119" s="1"/>
      <c r="B119" s="1"/>
      <c r="C119" s="1"/>
      <c r="D119" s="1"/>
      <c r="E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>
      <c r="A120" s="1"/>
      <c r="B120" s="1"/>
      <c r="C120" s="1"/>
      <c r="D120" s="1"/>
      <c r="E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>
      <c r="A121" s="1"/>
      <c r="B121" s="1"/>
      <c r="C121" s="1"/>
      <c r="D121" s="1"/>
      <c r="E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>
      <c r="A122" s="1"/>
      <c r="B122" s="1"/>
      <c r="C122" s="1"/>
      <c r="D122" s="1"/>
      <c r="E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>
      <c r="A123" s="1"/>
      <c r="B123" s="1"/>
      <c r="C123" s="1"/>
      <c r="D123" s="1"/>
      <c r="E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>
      <c r="A124" s="1"/>
      <c r="B124" s="1"/>
      <c r="C124" s="1"/>
      <c r="D124" s="1"/>
      <c r="E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>
      <c r="A125" s="1"/>
      <c r="B125" s="1"/>
      <c r="C125" s="1"/>
      <c r="D125" s="1"/>
      <c r="E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>
      <c r="A126" s="1"/>
      <c r="B126" s="1"/>
      <c r="C126" s="1"/>
      <c r="D126" s="1"/>
      <c r="E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>
      <c r="A127" s="1"/>
      <c r="B127" s="1"/>
      <c r="C127" s="1"/>
      <c r="D127" s="1"/>
      <c r="E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>
      <c r="A128" s="1"/>
      <c r="B128" s="1"/>
      <c r="C128" s="1"/>
      <c r="D128" s="1"/>
      <c r="E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>
      <c r="A129" s="1"/>
      <c r="B129" s="1"/>
      <c r="C129" s="1"/>
      <c r="D129" s="1"/>
      <c r="E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>
      <c r="A130" s="1"/>
      <c r="B130" s="1"/>
      <c r="C130" s="1"/>
      <c r="D130" s="1"/>
      <c r="E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>
      <c r="A131" s="1"/>
      <c r="B131" s="1"/>
      <c r="C131" s="1"/>
      <c r="D131" s="1"/>
      <c r="E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>
      <c r="A132" s="1"/>
      <c r="B132" s="1"/>
      <c r="C132" s="1"/>
      <c r="D132" s="1"/>
      <c r="E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>
      <c r="A133" s="1"/>
      <c r="B133" s="1"/>
      <c r="C133" s="1"/>
      <c r="D133" s="1"/>
      <c r="E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>
      <c r="A134" s="1"/>
      <c r="B134" s="1"/>
      <c r="C134" s="1"/>
      <c r="D134" s="1"/>
      <c r="E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>
      <c r="A135" s="1"/>
      <c r="B135" s="1"/>
      <c r="C135" s="1"/>
      <c r="D135" s="1"/>
      <c r="E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>
      <c r="A136" s="1"/>
      <c r="B136" s="1"/>
      <c r="C136" s="1"/>
      <c r="D136" s="1"/>
      <c r="E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>
      <c r="A137" s="1"/>
      <c r="B137" s="1"/>
      <c r="C137" s="1"/>
      <c r="D137" s="1"/>
      <c r="E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>
      <c r="A138" s="1"/>
      <c r="B138" s="1"/>
      <c r="C138" s="1"/>
      <c r="D138" s="1"/>
      <c r="E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>
      <c r="A139" s="1"/>
      <c r="B139" s="1"/>
      <c r="C139" s="1"/>
      <c r="D139" s="1"/>
      <c r="E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>
      <c r="A140" s="1"/>
      <c r="B140" s="1"/>
      <c r="C140" s="1"/>
      <c r="D140" s="1"/>
      <c r="E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>
      <c r="A141" s="1"/>
      <c r="B141" s="1"/>
      <c r="C141" s="1"/>
      <c r="D141" s="1"/>
      <c r="E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>
      <c r="A142" s="1"/>
      <c r="B142" s="1"/>
      <c r="C142" s="1"/>
      <c r="D142" s="1"/>
      <c r="E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>
      <c r="A143" s="1"/>
      <c r="B143" s="1"/>
      <c r="C143" s="1"/>
      <c r="D143" s="1"/>
      <c r="E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>
      <c r="A144" s="1"/>
      <c r="B144" s="1"/>
      <c r="C144" s="1"/>
      <c r="D144" s="1"/>
      <c r="E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>
      <c r="A145" s="1"/>
      <c r="B145" s="1"/>
      <c r="C145" s="1"/>
      <c r="D145" s="1"/>
      <c r="E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>
      <c r="A146" s="1"/>
      <c r="B146" s="1"/>
      <c r="C146" s="1"/>
      <c r="D146" s="1"/>
      <c r="E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>
      <c r="A147" s="1"/>
      <c r="B147" s="1"/>
      <c r="C147" s="1"/>
      <c r="D147" s="1"/>
      <c r="E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>
      <c r="A148" s="1"/>
      <c r="B148" s="1"/>
      <c r="C148" s="1"/>
      <c r="D148" s="1"/>
      <c r="E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>
      <c r="A149" s="1"/>
      <c r="B149" s="1"/>
      <c r="C149" s="1"/>
      <c r="D149" s="1"/>
      <c r="E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>
      <c r="A150" s="1"/>
      <c r="B150" s="1"/>
      <c r="C150" s="1"/>
      <c r="D150" s="1"/>
      <c r="E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>
      <c r="A151" s="1"/>
      <c r="B151" s="1"/>
      <c r="C151" s="1"/>
      <c r="D151" s="1"/>
      <c r="E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>
      <c r="A152" s="1"/>
      <c r="B152" s="1"/>
      <c r="C152" s="1"/>
      <c r="D152" s="1"/>
      <c r="E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>
      <c r="A153" s="1"/>
      <c r="B153" s="1"/>
      <c r="C153" s="1"/>
      <c r="D153" s="1"/>
      <c r="E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>
      <c r="A154" s="1"/>
      <c r="B154" s="1"/>
      <c r="C154" s="1"/>
      <c r="D154" s="1"/>
      <c r="E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>
      <c r="A155" s="1"/>
      <c r="B155" s="1"/>
      <c r="C155" s="1"/>
      <c r="D155" s="1"/>
      <c r="E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>
      <c r="A156" s="1"/>
      <c r="B156" s="1"/>
      <c r="C156" s="1"/>
      <c r="D156" s="1"/>
      <c r="E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>
      <c r="A157" s="1"/>
      <c r="B157" s="1"/>
      <c r="C157" s="1"/>
      <c r="D157" s="1"/>
      <c r="E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>
      <c r="A158" s="1"/>
      <c r="B158" s="1"/>
      <c r="C158" s="1"/>
      <c r="D158" s="1"/>
      <c r="E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>
      <c r="A159" s="1"/>
      <c r="B159" s="1"/>
      <c r="C159" s="1"/>
      <c r="D159" s="1"/>
      <c r="E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>
      <c r="A160" s="1"/>
      <c r="B160" s="1"/>
      <c r="C160" s="1"/>
      <c r="D160" s="1"/>
      <c r="E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>
      <c r="A161" s="1"/>
      <c r="B161" s="1"/>
      <c r="C161" s="1"/>
      <c r="D161" s="1"/>
      <c r="E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>
      <c r="A162" s="1"/>
      <c r="B162" s="1"/>
      <c r="C162" s="1"/>
      <c r="D162" s="1"/>
      <c r="E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>
      <c r="A163" s="1"/>
      <c r="B163" s="1"/>
      <c r="C163" s="1"/>
      <c r="D163" s="1"/>
      <c r="E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>
      <c r="A164" s="1"/>
      <c r="B164" s="1"/>
      <c r="C164" s="1"/>
      <c r="D164" s="1"/>
      <c r="E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>
      <c r="A165" s="1"/>
      <c r="B165" s="1"/>
      <c r="C165" s="1"/>
      <c r="D165" s="1"/>
      <c r="E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>
      <c r="A166" s="1"/>
      <c r="B166" s="1"/>
      <c r="C166" s="1"/>
      <c r="D166" s="1"/>
      <c r="E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>
      <c r="A167" s="1"/>
      <c r="B167" s="1"/>
      <c r="C167" s="1"/>
      <c r="D167" s="1"/>
      <c r="E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>
      <c r="A168" s="1"/>
      <c r="B168" s="1"/>
      <c r="C168" s="1"/>
      <c r="D168" s="1"/>
      <c r="E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>
      <c r="A169" s="1"/>
      <c r="B169" s="1"/>
      <c r="C169" s="1"/>
      <c r="D169" s="1"/>
      <c r="E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>
      <c r="A170" s="1"/>
      <c r="B170" s="1"/>
      <c r="C170" s="1"/>
      <c r="D170" s="1"/>
      <c r="E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>
      <c r="A171" s="1"/>
      <c r="B171" s="1"/>
      <c r="C171" s="1"/>
      <c r="D171" s="1"/>
      <c r="E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>
      <c r="A172" s="1"/>
      <c r="B172" s="1"/>
      <c r="C172" s="1"/>
      <c r="D172" s="1"/>
      <c r="E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>
      <c r="A173" s="1"/>
      <c r="B173" s="1"/>
      <c r="C173" s="1"/>
      <c r="D173" s="1"/>
      <c r="E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>
      <c r="A174" s="1"/>
      <c r="B174" s="1"/>
      <c r="C174" s="1"/>
      <c r="D174" s="1"/>
      <c r="E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>
      <c r="A175" s="1"/>
      <c r="B175" s="1"/>
      <c r="C175" s="1"/>
      <c r="D175" s="1"/>
      <c r="E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>
      <c r="A176" s="1"/>
      <c r="B176" s="1"/>
      <c r="C176" s="1"/>
      <c r="D176" s="1"/>
      <c r="E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>
      <c r="A177" s="1"/>
      <c r="B177" s="1"/>
      <c r="C177" s="1"/>
      <c r="D177" s="1"/>
      <c r="E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>
      <c r="A178" s="1"/>
      <c r="B178" s="1"/>
      <c r="C178" s="1"/>
      <c r="D178" s="1"/>
      <c r="E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>
      <c r="A179" s="1"/>
      <c r="B179" s="1"/>
      <c r="C179" s="1"/>
      <c r="D179" s="1"/>
      <c r="E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>
      <c r="A180" s="1"/>
      <c r="B180" s="1"/>
      <c r="C180" s="1"/>
      <c r="D180" s="1"/>
      <c r="E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>
      <c r="A181" s="1"/>
      <c r="B181" s="1"/>
      <c r="C181" s="1"/>
      <c r="D181" s="1"/>
      <c r="E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>
      <c r="A182" s="1"/>
      <c r="B182" s="1"/>
      <c r="C182" s="1"/>
      <c r="D182" s="1"/>
      <c r="E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>
      <c r="A183" s="1"/>
      <c r="B183" s="1"/>
      <c r="C183" s="1"/>
      <c r="D183" s="1"/>
      <c r="E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>
      <c r="A184" s="1"/>
      <c r="B184" s="1"/>
      <c r="C184" s="1"/>
      <c r="D184" s="1"/>
      <c r="E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>
      <c r="A185" s="1"/>
      <c r="B185" s="1"/>
      <c r="C185" s="1"/>
      <c r="D185" s="1"/>
      <c r="E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>
      <c r="A186" s="1"/>
      <c r="B186" s="1"/>
      <c r="C186" s="1"/>
      <c r="D186" s="1"/>
      <c r="E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>
      <c r="A187" s="1"/>
      <c r="B187" s="1"/>
      <c r="C187" s="1"/>
      <c r="D187" s="1"/>
      <c r="E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>
      <c r="A188" s="1"/>
      <c r="B188" s="1"/>
      <c r="C188" s="1"/>
      <c r="D188" s="1"/>
      <c r="E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>
      <c r="A189" s="1"/>
      <c r="B189" s="1"/>
      <c r="C189" s="1"/>
      <c r="D189" s="1"/>
      <c r="E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>
      <c r="A190" s="1"/>
      <c r="B190" s="1"/>
      <c r="C190" s="1"/>
      <c r="D190" s="1"/>
      <c r="E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>
      <c r="A191" s="1"/>
      <c r="B191" s="1"/>
      <c r="C191" s="1"/>
      <c r="D191" s="1"/>
      <c r="E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>
      <c r="A192" s="1"/>
      <c r="B192" s="1"/>
      <c r="C192" s="1"/>
      <c r="D192" s="1"/>
      <c r="E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>
      <c r="A193" s="1"/>
      <c r="B193" s="1"/>
      <c r="C193" s="1"/>
      <c r="D193" s="1"/>
      <c r="E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>
      <c r="A194" s="1"/>
      <c r="B194" s="1"/>
      <c r="C194" s="1"/>
      <c r="D194" s="1"/>
      <c r="E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>
      <c r="A195" s="1"/>
      <c r="B195" s="1"/>
      <c r="C195" s="1"/>
      <c r="D195" s="1"/>
      <c r="E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>
      <c r="A196" s="1"/>
      <c r="B196" s="1"/>
      <c r="C196" s="1"/>
      <c r="D196" s="1"/>
      <c r="E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>
      <c r="A197" s="1"/>
      <c r="B197" s="1"/>
      <c r="C197" s="1"/>
      <c r="D197" s="1"/>
      <c r="E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>
      <c r="A198" s="1"/>
      <c r="B198" s="1"/>
      <c r="C198" s="1"/>
      <c r="D198" s="1"/>
      <c r="E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>
      <c r="A199" s="1"/>
      <c r="B199" s="1"/>
      <c r="C199" s="1"/>
      <c r="D199" s="1"/>
      <c r="E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>
      <c r="A200" s="1"/>
      <c r="B200" s="1"/>
      <c r="C200" s="1"/>
      <c r="D200" s="1"/>
      <c r="E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>
      <c r="A201" s="1"/>
      <c r="B201" s="1"/>
      <c r="C201" s="1"/>
      <c r="D201" s="1"/>
      <c r="E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>
      <c r="A202" s="1"/>
      <c r="B202" s="1"/>
      <c r="C202" s="1"/>
      <c r="D202" s="1"/>
      <c r="E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>
      <c r="A203" s="1"/>
      <c r="B203" s="1"/>
      <c r="C203" s="1"/>
      <c r="D203" s="1"/>
      <c r="E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>
      <c r="A204" s="1"/>
      <c r="B204" s="1"/>
      <c r="C204" s="1"/>
      <c r="D204" s="1"/>
      <c r="E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>
      <c r="A205" s="1"/>
      <c r="B205" s="1"/>
      <c r="C205" s="1"/>
      <c r="D205" s="1"/>
      <c r="E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>
      <c r="A206" s="1"/>
      <c r="B206" s="1"/>
      <c r="C206" s="1"/>
      <c r="D206" s="1"/>
      <c r="E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>
      <c r="A207" s="1"/>
      <c r="B207" s="1"/>
      <c r="C207" s="1"/>
      <c r="D207" s="1"/>
      <c r="E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>
      <c r="A208" s="1"/>
      <c r="B208" s="1"/>
      <c r="C208" s="1"/>
      <c r="D208" s="1"/>
      <c r="E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>
      <c r="A209" s="1"/>
      <c r="B209" s="1"/>
      <c r="C209" s="1"/>
      <c r="D209" s="1"/>
      <c r="E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>
      <c r="A210" s="1"/>
      <c r="B210" s="1"/>
      <c r="C210" s="1"/>
      <c r="D210" s="1"/>
      <c r="E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>
      <c r="A211" s="1"/>
      <c r="B211" s="1"/>
      <c r="C211" s="1"/>
      <c r="D211" s="1"/>
      <c r="E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>
      <c r="A212" s="1"/>
      <c r="B212" s="1"/>
      <c r="C212" s="1"/>
      <c r="D212" s="1"/>
      <c r="E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>
      <c r="A213" s="1"/>
      <c r="B213" s="1"/>
      <c r="C213" s="1"/>
      <c r="D213" s="1"/>
      <c r="E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>
      <c r="A214" s="1"/>
      <c r="B214" s="1"/>
      <c r="C214" s="1"/>
      <c r="D214" s="1"/>
      <c r="E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>
      <c r="A215" s="1"/>
      <c r="B215" s="1"/>
      <c r="C215" s="1"/>
      <c r="D215" s="1"/>
      <c r="E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>
      <c r="A216" s="1"/>
      <c r="B216" s="1"/>
      <c r="C216" s="1"/>
      <c r="D216" s="1"/>
      <c r="E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>
      <c r="A217" s="1"/>
      <c r="B217" s="1"/>
      <c r="C217" s="1"/>
      <c r="D217" s="1"/>
      <c r="E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>
      <c r="A218" s="1"/>
      <c r="B218" s="1"/>
      <c r="C218" s="1"/>
      <c r="D218" s="1"/>
      <c r="E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>
      <c r="A219" s="1"/>
      <c r="B219" s="1"/>
      <c r="C219" s="1"/>
      <c r="D219" s="1"/>
      <c r="E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>
      <c r="A220" s="1"/>
      <c r="B220" s="1"/>
      <c r="C220" s="1"/>
      <c r="D220" s="1"/>
      <c r="E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/>
    <row r="222" spans="1:23" ht="15.75" customHeight="1"/>
    <row r="223" spans="1:23" ht="15.75" customHeight="1"/>
    <row r="224" spans="1:2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0:D10"/>
    <mergeCell ref="B13:C13"/>
  </mergeCells>
  <conditionalFormatting sqref="C3:C7">
    <cfRule type="cellIs" dxfId="11" priority="4" operator="equal">
      <formula>"N/A"</formula>
    </cfRule>
    <cfRule type="cellIs" dxfId="10" priority="5" operator="equal">
      <formula>"NO"</formula>
    </cfRule>
    <cfRule type="cellIs" dxfId="9" priority="6" operator="equal">
      <formula>"SÍ"</formula>
    </cfRule>
  </conditionalFormatting>
  <conditionalFormatting sqref="C8">
    <cfRule type="cellIs" dxfId="8" priority="1" operator="equal">
      <formula>"N/A"</formula>
    </cfRule>
    <cfRule type="cellIs" dxfId="7" priority="2" operator="equal">
      <formula>"NO"</formula>
    </cfRule>
    <cfRule type="cellIs" dxfId="6" priority="3" operator="equal">
      <formula>"SÍ"</formula>
    </cfRule>
  </conditionalFormatting>
  <dataValidations count="1">
    <dataValidation type="list" allowBlank="1" showInputMessage="1" showErrorMessage="1" sqref="C3:C6" xr:uid="{E240FE31-C748-4742-B13B-B1E9E2F6B45B}">
      <formula1>"SÍ, NO, N/A"</formula1>
    </dataValidation>
  </dataValidations>
  <hyperlinks>
    <hyperlink ref="B16" r:id="rId1" xr:uid="{36729C6E-5B56-4D6D-9DA0-1811549883F7}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69364-8B60-4266-89D8-80DE572A8AD0}">
  <sheetPr>
    <outlinePr summaryBelow="0" summaryRight="0"/>
    <pageSetUpPr fitToPage="1"/>
  </sheetPr>
  <dimension ref="A1:W998"/>
  <sheetViews>
    <sheetView showGridLines="0" workbookViewId="0">
      <selection activeCell="B19" sqref="B19"/>
    </sheetView>
  </sheetViews>
  <sheetFormatPr defaultColWidth="12.5703125" defaultRowHeight="15" customHeight="1"/>
  <cols>
    <col min="1" max="1" width="9.140625" customWidth="1"/>
    <col min="2" max="2" width="97.140625" customWidth="1"/>
    <col min="3" max="3" width="25.5703125" customWidth="1"/>
    <col min="4" max="4" width="28.5703125" customWidth="1"/>
    <col min="5" max="5" width="9.140625"/>
    <col min="6" max="7" width="9.140625" style="116"/>
  </cols>
  <sheetData>
    <row r="1" spans="1:23" ht="24.75" customHeight="1">
      <c r="A1" s="5"/>
      <c r="B1" s="5"/>
      <c r="C1" s="5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1"/>
    </row>
    <row r="2" spans="1:23" ht="35.25" customHeight="1">
      <c r="A2" s="2"/>
      <c r="B2" s="6" t="s">
        <v>53</v>
      </c>
      <c r="C2" s="78" t="s">
        <v>21</v>
      </c>
      <c r="D2" s="117" t="s">
        <v>22</v>
      </c>
      <c r="E2" s="3"/>
      <c r="F2" s="118" t="s">
        <v>0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42" customHeight="1">
      <c r="A3" s="4"/>
      <c r="B3" s="7" t="s">
        <v>54</v>
      </c>
      <c r="C3" s="81"/>
      <c r="D3" s="119"/>
      <c r="E3" s="5"/>
      <c r="G3" s="120" t="b">
        <f t="shared" ref="G3:G9" si="0">IF(C3="n/a",1)</f>
        <v>0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42" customHeight="1">
      <c r="A4" s="4"/>
      <c r="B4" s="7" t="s">
        <v>55</v>
      </c>
      <c r="C4" s="81"/>
      <c r="D4" s="119"/>
      <c r="E4" s="5"/>
      <c r="F4" s="121" t="b">
        <f>IF(C4="sí",1)</f>
        <v>0</v>
      </c>
      <c r="G4" s="120" t="b">
        <f t="shared" si="0"/>
        <v>0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42" customHeight="1">
      <c r="A5" s="4"/>
      <c r="B5" s="7" t="s">
        <v>56</v>
      </c>
      <c r="C5" s="81"/>
      <c r="D5" s="119"/>
      <c r="E5" s="5"/>
      <c r="F5" s="121" t="b">
        <f t="shared" ref="F5:F15" si="1">IF(C5="sí",1)</f>
        <v>0</v>
      </c>
      <c r="G5" s="120" t="b">
        <f t="shared" si="0"/>
        <v>0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47.25" customHeight="1">
      <c r="A6" s="4"/>
      <c r="B6" s="122" t="s">
        <v>57</v>
      </c>
      <c r="C6" s="123"/>
      <c r="D6" s="124"/>
      <c r="E6" s="5"/>
      <c r="F6" s="121" t="b">
        <f t="shared" si="1"/>
        <v>0</v>
      </c>
      <c r="G6" s="120" t="b">
        <f t="shared" si="0"/>
        <v>0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15.75" customHeight="1">
      <c r="A7" s="5"/>
      <c r="B7" s="5"/>
      <c r="C7" s="5"/>
      <c r="D7" s="5"/>
      <c r="E7" s="5"/>
      <c r="F7" s="121" t="b">
        <f t="shared" si="1"/>
        <v>0</v>
      </c>
      <c r="G7" s="120" t="b">
        <f t="shared" si="0"/>
        <v>0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93.75" customHeight="1">
      <c r="A8" s="5"/>
      <c r="B8" s="111" t="s">
        <v>30</v>
      </c>
      <c r="C8" s="112"/>
      <c r="D8" s="113"/>
      <c r="E8" s="5"/>
      <c r="F8" s="121" t="b">
        <f t="shared" si="1"/>
        <v>0</v>
      </c>
      <c r="G8" s="120" t="b">
        <f t="shared" si="0"/>
        <v>0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15.75" customHeight="1">
      <c r="A9" s="5"/>
      <c r="B9" s="125"/>
      <c r="C9" s="126"/>
      <c r="D9" s="127"/>
      <c r="E9" s="5"/>
      <c r="F9" s="121" t="b">
        <f t="shared" si="1"/>
        <v>0</v>
      </c>
      <c r="G9" s="120" t="b">
        <f t="shared" si="0"/>
        <v>0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5.75" customHeight="1">
      <c r="A10" s="5"/>
      <c r="B10" s="125"/>
      <c r="C10" s="126"/>
      <c r="D10" s="127"/>
      <c r="E10" s="5"/>
      <c r="F10" s="121" t="b">
        <f t="shared" si="1"/>
        <v>0</v>
      </c>
      <c r="G10" s="120" t="b">
        <f>IF(C10="n/a",1)</f>
        <v>0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18.75" customHeight="1">
      <c r="A11" s="5"/>
      <c r="B11" s="114" t="s">
        <v>58</v>
      </c>
      <c r="C11" s="115"/>
      <c r="D11" s="128">
        <f>SUM(F3:F6,G3:G6)</f>
        <v>0</v>
      </c>
      <c r="E11" s="5"/>
      <c r="F11" s="121" t="b">
        <f t="shared" si="1"/>
        <v>0</v>
      </c>
      <c r="G11" s="120" t="b">
        <f t="shared" ref="G11:G19" si="2">IF(C11="n/a",1)</f>
        <v>0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15.75" customHeight="1">
      <c r="A12" s="5"/>
      <c r="B12" s="125"/>
      <c r="C12" s="126"/>
      <c r="D12" s="129">
        <f>D11/6</f>
        <v>0</v>
      </c>
      <c r="E12" s="5"/>
      <c r="F12" s="121" t="b">
        <f t="shared" si="1"/>
        <v>0</v>
      </c>
      <c r="G12" s="120" t="b">
        <f t="shared" si="2"/>
        <v>0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15.75" customHeight="1">
      <c r="A13" s="5"/>
      <c r="B13" s="125"/>
      <c r="C13" s="126"/>
      <c r="D13" s="127"/>
      <c r="E13" s="5"/>
      <c r="F13" s="121" t="b">
        <f t="shared" si="1"/>
        <v>0</v>
      </c>
      <c r="G13" s="120" t="b">
        <f t="shared" si="2"/>
        <v>0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26.25" customHeight="1">
      <c r="A14" s="116"/>
      <c r="B14" s="59" t="s">
        <v>32</v>
      </c>
      <c r="C14" s="130"/>
      <c r="D14" s="116"/>
      <c r="E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</row>
    <row r="15" spans="1:23" ht="15.75" customHeight="1">
      <c r="A15" s="5"/>
      <c r="B15" s="5"/>
      <c r="C15" s="5"/>
      <c r="D15" s="5"/>
      <c r="E15" s="5"/>
      <c r="F15" s="121" t="b">
        <f t="shared" si="1"/>
        <v>0</v>
      </c>
      <c r="G15" s="120" t="b">
        <f t="shared" si="2"/>
        <v>0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15.75" customHeight="1">
      <c r="A16" s="5"/>
      <c r="B16" s="5"/>
      <c r="C16" s="5"/>
      <c r="D16" s="5"/>
      <c r="E16" s="5"/>
      <c r="G16" s="120" t="b">
        <f t="shared" si="2"/>
        <v>0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15.75" customHeight="1">
      <c r="A17" s="5"/>
      <c r="B17" s="5"/>
      <c r="C17" s="5"/>
      <c r="D17" s="5"/>
      <c r="E17" s="5"/>
      <c r="F17" s="121" t="b">
        <f t="shared" ref="F17:F27" si="3">IF(C17="sí",1)</f>
        <v>0</v>
      </c>
      <c r="G17" s="120" t="b">
        <f t="shared" si="2"/>
        <v>0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5.75" customHeight="1">
      <c r="A18" s="5"/>
      <c r="B18" s="5"/>
      <c r="C18" s="5"/>
      <c r="D18" s="5"/>
      <c r="E18" s="5"/>
      <c r="F18" s="121" t="b">
        <f t="shared" si="3"/>
        <v>0</v>
      </c>
      <c r="G18" s="120" t="b">
        <f t="shared" si="2"/>
        <v>0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15.75" customHeight="1">
      <c r="A19" s="5"/>
      <c r="B19" s="5"/>
      <c r="C19" s="5"/>
      <c r="D19" s="5"/>
      <c r="E19" s="5"/>
      <c r="F19" s="121" t="b">
        <f t="shared" si="3"/>
        <v>0</v>
      </c>
      <c r="G19" s="120" t="b">
        <f t="shared" si="2"/>
        <v>0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5.75" customHeight="1">
      <c r="A20" s="5"/>
      <c r="B20" s="5"/>
      <c r="C20" s="5"/>
      <c r="D20" s="5"/>
      <c r="E20" s="5"/>
      <c r="F20" s="121" t="b">
        <f t="shared" si="3"/>
        <v>0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15.75" customHeight="1">
      <c r="A21" s="5"/>
      <c r="B21" s="5"/>
      <c r="C21" s="5"/>
      <c r="D21" s="5"/>
      <c r="E21" s="5"/>
      <c r="F21" s="121" t="b">
        <f t="shared" si="3"/>
        <v>0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5.75" customHeight="1">
      <c r="A22" s="5"/>
      <c r="B22" s="5"/>
      <c r="C22" s="5"/>
      <c r="D22" s="5"/>
      <c r="E22" s="5"/>
      <c r="F22" s="121" t="b">
        <f t="shared" si="3"/>
        <v>0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15.75" customHeight="1">
      <c r="A23" s="5"/>
      <c r="B23" s="5"/>
      <c r="C23" s="5"/>
      <c r="D23" s="5"/>
      <c r="E23" s="5"/>
      <c r="F23" s="121" t="b">
        <f t="shared" si="3"/>
        <v>0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15.75" customHeight="1">
      <c r="A24" s="5"/>
      <c r="B24" s="5"/>
      <c r="C24" s="5"/>
      <c r="D24" s="5"/>
      <c r="E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15.75" customHeight="1">
      <c r="A25" s="5"/>
      <c r="B25" s="5"/>
      <c r="C25" s="5"/>
      <c r="D25" s="5"/>
      <c r="E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5.75" customHeight="1">
      <c r="A26" s="5"/>
      <c r="B26" s="5"/>
      <c r="C26" s="5"/>
      <c r="D26" s="5"/>
      <c r="E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15.75" customHeight="1">
      <c r="A27" s="5"/>
      <c r="B27" s="5"/>
      <c r="C27" s="5"/>
      <c r="D27" s="5"/>
      <c r="E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5.75" customHeight="1">
      <c r="A28" s="5"/>
      <c r="B28" s="5"/>
      <c r="C28" s="5"/>
      <c r="D28" s="5"/>
      <c r="E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15.75" customHeight="1">
      <c r="A29" s="5"/>
      <c r="B29" s="5"/>
      <c r="C29" s="5"/>
      <c r="D29" s="5"/>
      <c r="E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5.75" customHeight="1">
      <c r="A30" s="5"/>
      <c r="B30" s="5"/>
      <c r="C30" s="5"/>
      <c r="D30" s="5"/>
      <c r="E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15.75" customHeight="1">
      <c r="A31" s="5"/>
      <c r="B31" s="5"/>
      <c r="C31" s="5"/>
      <c r="D31" s="5"/>
      <c r="E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5.75" customHeight="1">
      <c r="A32" s="5"/>
      <c r="B32" s="5"/>
      <c r="C32" s="5"/>
      <c r="D32" s="5"/>
      <c r="E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15.75" customHeight="1">
      <c r="A33" s="5"/>
      <c r="B33" s="5"/>
      <c r="C33" s="5"/>
      <c r="D33" s="5"/>
      <c r="E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5.75" customHeight="1">
      <c r="A34" s="5"/>
      <c r="B34" s="5"/>
      <c r="C34" s="5"/>
      <c r="D34" s="5"/>
      <c r="E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15.75" customHeight="1">
      <c r="A35" s="5"/>
      <c r="B35" s="5"/>
      <c r="C35" s="5"/>
      <c r="D35" s="5"/>
      <c r="E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5.75" customHeight="1">
      <c r="A36" s="5"/>
      <c r="B36" s="5"/>
      <c r="C36" s="5"/>
      <c r="D36" s="5"/>
      <c r="E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15.75" customHeight="1">
      <c r="A37" s="5"/>
      <c r="B37" s="5"/>
      <c r="C37" s="5"/>
      <c r="D37" s="5"/>
      <c r="E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5.75" customHeight="1">
      <c r="A38" s="5"/>
      <c r="B38" s="5"/>
      <c r="C38" s="5"/>
      <c r="D38" s="5"/>
      <c r="E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15.75" customHeight="1">
      <c r="A39" s="5"/>
      <c r="B39" s="5"/>
      <c r="C39" s="5"/>
      <c r="D39" s="5"/>
      <c r="E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5.75" customHeight="1">
      <c r="A40" s="5"/>
      <c r="B40" s="5"/>
      <c r="C40" s="5"/>
      <c r="D40" s="5"/>
      <c r="E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15.75" customHeight="1">
      <c r="A41" s="5"/>
      <c r="B41" s="5"/>
      <c r="C41" s="5"/>
      <c r="D41" s="5"/>
      <c r="E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5.75" customHeight="1">
      <c r="A42" s="5"/>
      <c r="B42" s="5"/>
      <c r="C42" s="5"/>
      <c r="D42" s="5"/>
      <c r="E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15.75" customHeight="1">
      <c r="A43" s="5"/>
      <c r="B43" s="5"/>
      <c r="C43" s="5"/>
      <c r="D43" s="5"/>
      <c r="E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5.75" customHeight="1">
      <c r="A44" s="5"/>
      <c r="B44" s="5"/>
      <c r="C44" s="5"/>
      <c r="D44" s="5"/>
      <c r="E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15.75" customHeight="1">
      <c r="A45" s="5"/>
      <c r="B45" s="5"/>
      <c r="C45" s="5"/>
      <c r="D45" s="5"/>
      <c r="E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15.75" customHeight="1">
      <c r="A46" s="5"/>
      <c r="B46" s="5"/>
      <c r="C46" s="5"/>
      <c r="D46" s="5"/>
      <c r="E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15.75" customHeight="1">
      <c r="A47" s="5"/>
      <c r="B47" s="5"/>
      <c r="C47" s="5"/>
      <c r="D47" s="5"/>
      <c r="E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5.75" customHeight="1">
      <c r="A48" s="5"/>
      <c r="B48" s="5"/>
      <c r="C48" s="5"/>
      <c r="D48" s="5"/>
      <c r="E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15.75" customHeight="1">
      <c r="A49" s="5"/>
      <c r="B49" s="5"/>
      <c r="C49" s="5"/>
      <c r="D49" s="5"/>
      <c r="E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5.75" customHeight="1">
      <c r="A50" s="5"/>
      <c r="B50" s="5"/>
      <c r="C50" s="5"/>
      <c r="D50" s="5"/>
      <c r="E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15.75" customHeight="1">
      <c r="A51" s="5"/>
      <c r="B51" s="5"/>
      <c r="C51" s="5"/>
      <c r="D51" s="5"/>
      <c r="E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5.75" customHeight="1">
      <c r="A52" s="5"/>
      <c r="B52" s="5"/>
      <c r="C52" s="5"/>
      <c r="D52" s="5"/>
      <c r="E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15.75" customHeight="1">
      <c r="A53" s="5"/>
      <c r="B53" s="5"/>
      <c r="C53" s="5"/>
      <c r="D53" s="5"/>
      <c r="E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5.75" customHeight="1">
      <c r="A54" s="5"/>
      <c r="B54" s="5"/>
      <c r="C54" s="5"/>
      <c r="D54" s="5"/>
      <c r="E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15.75" customHeight="1">
      <c r="A55" s="5"/>
      <c r="B55" s="5"/>
      <c r="C55" s="5"/>
      <c r="D55" s="5"/>
      <c r="E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5.75" customHeight="1">
      <c r="A56" s="5"/>
      <c r="B56" s="5"/>
      <c r="C56" s="5"/>
      <c r="D56" s="5"/>
      <c r="E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15.75" customHeight="1">
      <c r="A57" s="5"/>
      <c r="B57" s="5"/>
      <c r="C57" s="5"/>
      <c r="D57" s="5"/>
      <c r="E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5.75" customHeight="1">
      <c r="A58" s="5"/>
      <c r="B58" s="5"/>
      <c r="C58" s="5"/>
      <c r="D58" s="5"/>
      <c r="E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15.75" customHeight="1">
      <c r="A59" s="5"/>
      <c r="B59" s="5"/>
      <c r="C59" s="5"/>
      <c r="D59" s="5"/>
      <c r="E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5.75" customHeight="1">
      <c r="A60" s="5"/>
      <c r="B60" s="5"/>
      <c r="C60" s="5"/>
      <c r="D60" s="5"/>
      <c r="E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15.75" customHeight="1">
      <c r="A61" s="5"/>
      <c r="B61" s="5"/>
      <c r="C61" s="5"/>
      <c r="D61" s="5"/>
      <c r="E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5.75" customHeight="1">
      <c r="A62" s="5"/>
      <c r="B62" s="5"/>
      <c r="C62" s="5"/>
      <c r="D62" s="5"/>
      <c r="E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15.75" customHeight="1">
      <c r="A63" s="5"/>
      <c r="B63" s="5"/>
      <c r="C63" s="5"/>
      <c r="D63" s="5"/>
      <c r="E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5.75" customHeight="1">
      <c r="A64" s="5"/>
      <c r="B64" s="5"/>
      <c r="C64" s="5"/>
      <c r="D64" s="5"/>
      <c r="E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ht="15.75" customHeight="1">
      <c r="A65" s="5"/>
      <c r="B65" s="5"/>
      <c r="C65" s="5"/>
      <c r="D65" s="5"/>
      <c r="E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5.75" customHeight="1">
      <c r="A66" s="5"/>
      <c r="B66" s="5"/>
      <c r="C66" s="5"/>
      <c r="D66" s="5"/>
      <c r="E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15.75" customHeight="1">
      <c r="A67" s="5"/>
      <c r="B67" s="5"/>
      <c r="C67" s="5"/>
      <c r="D67" s="5"/>
      <c r="E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15.75" customHeight="1">
      <c r="A68" s="5"/>
      <c r="B68" s="5"/>
      <c r="C68" s="5"/>
      <c r="D68" s="5"/>
      <c r="E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15.75" customHeight="1">
      <c r="A69" s="5"/>
      <c r="B69" s="5"/>
      <c r="C69" s="5"/>
      <c r="D69" s="5"/>
      <c r="E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5.75" customHeight="1">
      <c r="A70" s="5"/>
      <c r="B70" s="5"/>
      <c r="C70" s="5"/>
      <c r="D70" s="5"/>
      <c r="E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15.75" customHeight="1">
      <c r="A71" s="5"/>
      <c r="B71" s="5"/>
      <c r="C71" s="5"/>
      <c r="D71" s="5"/>
      <c r="E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5.75" customHeight="1">
      <c r="A72" s="5"/>
      <c r="B72" s="5"/>
      <c r="C72" s="5"/>
      <c r="D72" s="5"/>
      <c r="E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15.75" customHeight="1">
      <c r="A73" s="5"/>
      <c r="B73" s="5"/>
      <c r="C73" s="5"/>
      <c r="D73" s="5"/>
      <c r="E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5.75" customHeight="1">
      <c r="A74" s="5"/>
      <c r="B74" s="5"/>
      <c r="C74" s="5"/>
      <c r="D74" s="5"/>
      <c r="E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15.75" customHeight="1">
      <c r="A75" s="5"/>
      <c r="B75" s="5"/>
      <c r="C75" s="5"/>
      <c r="D75" s="5"/>
      <c r="E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5.75" customHeight="1">
      <c r="A76" s="5"/>
      <c r="B76" s="5"/>
      <c r="C76" s="5"/>
      <c r="D76" s="5"/>
      <c r="E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15.75" customHeight="1">
      <c r="A77" s="5"/>
      <c r="B77" s="5"/>
      <c r="C77" s="5"/>
      <c r="D77" s="5"/>
      <c r="E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5.75" customHeight="1">
      <c r="A78" s="5"/>
      <c r="B78" s="5"/>
      <c r="C78" s="5"/>
      <c r="D78" s="5"/>
      <c r="E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15.75" customHeight="1">
      <c r="A79" s="5"/>
      <c r="B79" s="5"/>
      <c r="C79" s="5"/>
      <c r="D79" s="5"/>
      <c r="E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5.75" customHeight="1">
      <c r="A80" s="5"/>
      <c r="B80" s="5"/>
      <c r="C80" s="5"/>
      <c r="D80" s="5"/>
      <c r="E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15.75" customHeight="1">
      <c r="A81" s="5"/>
      <c r="B81" s="5"/>
      <c r="C81" s="5"/>
      <c r="D81" s="5"/>
      <c r="E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5.75" customHeight="1">
      <c r="A82" s="5"/>
      <c r="B82" s="5"/>
      <c r="C82" s="5"/>
      <c r="D82" s="5"/>
      <c r="E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15.75" customHeight="1">
      <c r="A83" s="5"/>
      <c r="B83" s="5"/>
      <c r="C83" s="5"/>
      <c r="D83" s="5"/>
      <c r="E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5.75" customHeight="1">
      <c r="A84" s="5"/>
      <c r="B84" s="5"/>
      <c r="C84" s="5"/>
      <c r="D84" s="5"/>
      <c r="E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ht="15.75" customHeight="1">
      <c r="A85" s="5"/>
      <c r="B85" s="5"/>
      <c r="C85" s="5"/>
      <c r="D85" s="5"/>
      <c r="E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5.75" customHeight="1">
      <c r="A86" s="5"/>
      <c r="B86" s="5"/>
      <c r="C86" s="5"/>
      <c r="D86" s="5"/>
      <c r="E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15.75" customHeight="1">
      <c r="A87" s="5"/>
      <c r="B87" s="5"/>
      <c r="C87" s="5"/>
      <c r="D87" s="5"/>
      <c r="E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5.75" customHeight="1">
      <c r="A88" s="5"/>
      <c r="B88" s="5"/>
      <c r="C88" s="5"/>
      <c r="D88" s="5"/>
      <c r="E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15.75" customHeight="1">
      <c r="A89" s="5"/>
      <c r="B89" s="5"/>
      <c r="C89" s="5"/>
      <c r="D89" s="5"/>
      <c r="E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15.75" customHeight="1">
      <c r="A90" s="5"/>
      <c r="B90" s="5"/>
      <c r="C90" s="5"/>
      <c r="D90" s="5"/>
      <c r="E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ht="15.75" customHeight="1">
      <c r="A91" s="5"/>
      <c r="B91" s="5"/>
      <c r="C91" s="5"/>
      <c r="D91" s="5"/>
      <c r="E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5.75" customHeight="1">
      <c r="A92" s="5"/>
      <c r="B92" s="5"/>
      <c r="C92" s="5"/>
      <c r="D92" s="5"/>
      <c r="E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ht="15.75" customHeight="1">
      <c r="A93" s="5"/>
      <c r="B93" s="5"/>
      <c r="C93" s="5"/>
      <c r="D93" s="5"/>
      <c r="E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5.75" customHeight="1">
      <c r="A94" s="5"/>
      <c r="B94" s="5"/>
      <c r="C94" s="5"/>
      <c r="D94" s="5"/>
      <c r="E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ht="15.75" customHeight="1">
      <c r="A95" s="5"/>
      <c r="B95" s="5"/>
      <c r="C95" s="5"/>
      <c r="D95" s="5"/>
      <c r="E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5.75" customHeight="1">
      <c r="A96" s="5"/>
      <c r="B96" s="5"/>
      <c r="C96" s="5"/>
      <c r="D96" s="5"/>
      <c r="E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15.75" customHeight="1">
      <c r="A97" s="5"/>
      <c r="B97" s="5"/>
      <c r="C97" s="5"/>
      <c r="D97" s="5"/>
      <c r="E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5.75" customHeight="1">
      <c r="A98" s="5"/>
      <c r="B98" s="5"/>
      <c r="C98" s="5"/>
      <c r="D98" s="5"/>
      <c r="E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ht="15.75" customHeight="1">
      <c r="A99" s="5"/>
      <c r="B99" s="5"/>
      <c r="C99" s="5"/>
      <c r="D99" s="5"/>
      <c r="E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5.75" customHeight="1">
      <c r="A100" s="5"/>
      <c r="B100" s="5"/>
      <c r="C100" s="5"/>
      <c r="D100" s="5"/>
      <c r="E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15.75" customHeight="1">
      <c r="A101" s="5"/>
      <c r="B101" s="5"/>
      <c r="C101" s="5"/>
      <c r="D101" s="5"/>
      <c r="E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5.75" customHeight="1">
      <c r="A102" s="5"/>
      <c r="B102" s="5"/>
      <c r="C102" s="5"/>
      <c r="D102" s="5"/>
      <c r="E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ht="15.75" customHeight="1">
      <c r="A103" s="5"/>
      <c r="B103" s="5"/>
      <c r="C103" s="5"/>
      <c r="D103" s="5"/>
      <c r="E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5.75" customHeight="1">
      <c r="A104" s="5"/>
      <c r="B104" s="5"/>
      <c r="C104" s="5"/>
      <c r="D104" s="5"/>
      <c r="E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15.75" customHeight="1">
      <c r="A105" s="5"/>
      <c r="B105" s="5"/>
      <c r="C105" s="5"/>
      <c r="D105" s="5"/>
      <c r="E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5.75" customHeight="1">
      <c r="A106" s="5"/>
      <c r="B106" s="5"/>
      <c r="C106" s="5"/>
      <c r="D106" s="5"/>
      <c r="E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15.75" customHeight="1">
      <c r="A107" s="5"/>
      <c r="B107" s="5"/>
      <c r="C107" s="5"/>
      <c r="D107" s="5"/>
      <c r="E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5.75" customHeight="1">
      <c r="A108" s="5"/>
      <c r="B108" s="5"/>
      <c r="C108" s="5"/>
      <c r="D108" s="5"/>
      <c r="E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ht="15.75" customHeight="1">
      <c r="A109" s="5"/>
      <c r="B109" s="5"/>
      <c r="C109" s="5"/>
      <c r="D109" s="5"/>
      <c r="E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5.75" customHeight="1">
      <c r="A110" s="1"/>
      <c r="B110" s="1"/>
      <c r="C110" s="1"/>
      <c r="D110" s="1"/>
      <c r="E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>
      <c r="A111" s="1"/>
      <c r="B111" s="1"/>
      <c r="C111" s="1"/>
      <c r="D111" s="1"/>
      <c r="E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>
      <c r="A112" s="1"/>
      <c r="B112" s="1"/>
      <c r="C112" s="1"/>
      <c r="D112" s="1"/>
      <c r="E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>
      <c r="A113" s="1"/>
      <c r="B113" s="1"/>
      <c r="C113" s="1"/>
      <c r="D113" s="1"/>
      <c r="E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>
      <c r="A114" s="1"/>
      <c r="B114" s="1"/>
      <c r="C114" s="1"/>
      <c r="D114" s="1"/>
      <c r="E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>
      <c r="A115" s="1"/>
      <c r="B115" s="1"/>
      <c r="C115" s="1"/>
      <c r="D115" s="1"/>
      <c r="E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>
      <c r="A116" s="1"/>
      <c r="B116" s="1"/>
      <c r="C116" s="1"/>
      <c r="D116" s="1"/>
      <c r="E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>
      <c r="A117" s="1"/>
      <c r="B117" s="1"/>
      <c r="C117" s="1"/>
      <c r="D117" s="1"/>
      <c r="E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>
      <c r="A118" s="1"/>
      <c r="B118" s="1"/>
      <c r="C118" s="1"/>
      <c r="D118" s="1"/>
      <c r="E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>
      <c r="A119" s="1"/>
      <c r="B119" s="1"/>
      <c r="C119" s="1"/>
      <c r="D119" s="1"/>
      <c r="E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>
      <c r="A120" s="1"/>
      <c r="B120" s="1"/>
      <c r="C120" s="1"/>
      <c r="D120" s="1"/>
      <c r="E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>
      <c r="A121" s="1"/>
      <c r="B121" s="1"/>
      <c r="C121" s="1"/>
      <c r="D121" s="1"/>
      <c r="E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>
      <c r="A122" s="1"/>
      <c r="B122" s="1"/>
      <c r="C122" s="1"/>
      <c r="D122" s="1"/>
      <c r="E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>
      <c r="A123" s="1"/>
      <c r="B123" s="1"/>
      <c r="C123" s="1"/>
      <c r="D123" s="1"/>
      <c r="E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>
      <c r="A124" s="1"/>
      <c r="B124" s="1"/>
      <c r="C124" s="1"/>
      <c r="D124" s="1"/>
      <c r="E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>
      <c r="A125" s="1"/>
      <c r="B125" s="1"/>
      <c r="C125" s="1"/>
      <c r="D125" s="1"/>
      <c r="E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>
      <c r="A126" s="1"/>
      <c r="B126" s="1"/>
      <c r="C126" s="1"/>
      <c r="D126" s="1"/>
      <c r="E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>
      <c r="A127" s="1"/>
      <c r="B127" s="1"/>
      <c r="C127" s="1"/>
      <c r="D127" s="1"/>
      <c r="E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>
      <c r="A128" s="1"/>
      <c r="B128" s="1"/>
      <c r="C128" s="1"/>
      <c r="D128" s="1"/>
      <c r="E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>
      <c r="A129" s="1"/>
      <c r="B129" s="1"/>
      <c r="C129" s="1"/>
      <c r="D129" s="1"/>
      <c r="E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>
      <c r="A130" s="1"/>
      <c r="B130" s="1"/>
      <c r="C130" s="1"/>
      <c r="D130" s="1"/>
      <c r="E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>
      <c r="A131" s="1"/>
      <c r="B131" s="1"/>
      <c r="C131" s="1"/>
      <c r="D131" s="1"/>
      <c r="E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>
      <c r="A132" s="1"/>
      <c r="B132" s="1"/>
      <c r="C132" s="1"/>
      <c r="D132" s="1"/>
      <c r="E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>
      <c r="A133" s="1"/>
      <c r="B133" s="1"/>
      <c r="C133" s="1"/>
      <c r="D133" s="1"/>
      <c r="E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>
      <c r="A134" s="1"/>
      <c r="B134" s="1"/>
      <c r="C134" s="1"/>
      <c r="D134" s="1"/>
      <c r="E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>
      <c r="A135" s="1"/>
      <c r="B135" s="1"/>
      <c r="C135" s="1"/>
      <c r="D135" s="1"/>
      <c r="E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>
      <c r="A136" s="1"/>
      <c r="B136" s="1"/>
      <c r="C136" s="1"/>
      <c r="D136" s="1"/>
      <c r="E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>
      <c r="A137" s="1"/>
      <c r="B137" s="1"/>
      <c r="C137" s="1"/>
      <c r="D137" s="1"/>
      <c r="E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>
      <c r="A138" s="1"/>
      <c r="B138" s="1"/>
      <c r="C138" s="1"/>
      <c r="D138" s="1"/>
      <c r="E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>
      <c r="A139" s="1"/>
      <c r="B139" s="1"/>
      <c r="C139" s="1"/>
      <c r="D139" s="1"/>
      <c r="E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>
      <c r="A140" s="1"/>
      <c r="B140" s="1"/>
      <c r="C140" s="1"/>
      <c r="D140" s="1"/>
      <c r="E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>
      <c r="A141" s="1"/>
      <c r="B141" s="1"/>
      <c r="C141" s="1"/>
      <c r="D141" s="1"/>
      <c r="E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>
      <c r="A142" s="1"/>
      <c r="B142" s="1"/>
      <c r="C142" s="1"/>
      <c r="D142" s="1"/>
      <c r="E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>
      <c r="A143" s="1"/>
      <c r="B143" s="1"/>
      <c r="C143" s="1"/>
      <c r="D143" s="1"/>
      <c r="E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>
      <c r="A144" s="1"/>
      <c r="B144" s="1"/>
      <c r="C144" s="1"/>
      <c r="D144" s="1"/>
      <c r="E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>
      <c r="A145" s="1"/>
      <c r="B145" s="1"/>
      <c r="C145" s="1"/>
      <c r="D145" s="1"/>
      <c r="E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>
      <c r="A146" s="1"/>
      <c r="B146" s="1"/>
      <c r="C146" s="1"/>
      <c r="D146" s="1"/>
      <c r="E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>
      <c r="A147" s="1"/>
      <c r="B147" s="1"/>
      <c r="C147" s="1"/>
      <c r="D147" s="1"/>
      <c r="E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>
      <c r="A148" s="1"/>
      <c r="B148" s="1"/>
      <c r="C148" s="1"/>
      <c r="D148" s="1"/>
      <c r="E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>
      <c r="A149" s="1"/>
      <c r="B149" s="1"/>
      <c r="C149" s="1"/>
      <c r="D149" s="1"/>
      <c r="E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>
      <c r="A150" s="1"/>
      <c r="B150" s="1"/>
      <c r="C150" s="1"/>
      <c r="D150" s="1"/>
      <c r="E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>
      <c r="A151" s="1"/>
      <c r="B151" s="1"/>
      <c r="C151" s="1"/>
      <c r="D151" s="1"/>
      <c r="E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>
      <c r="A152" s="1"/>
      <c r="B152" s="1"/>
      <c r="C152" s="1"/>
      <c r="D152" s="1"/>
      <c r="E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>
      <c r="A153" s="1"/>
      <c r="B153" s="1"/>
      <c r="C153" s="1"/>
      <c r="D153" s="1"/>
      <c r="E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>
      <c r="A154" s="1"/>
      <c r="B154" s="1"/>
      <c r="C154" s="1"/>
      <c r="D154" s="1"/>
      <c r="E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>
      <c r="A155" s="1"/>
      <c r="B155" s="1"/>
      <c r="C155" s="1"/>
      <c r="D155" s="1"/>
      <c r="E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>
      <c r="A156" s="1"/>
      <c r="B156" s="1"/>
      <c r="C156" s="1"/>
      <c r="D156" s="1"/>
      <c r="E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>
      <c r="A157" s="1"/>
      <c r="B157" s="1"/>
      <c r="C157" s="1"/>
      <c r="D157" s="1"/>
      <c r="E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>
      <c r="A158" s="1"/>
      <c r="B158" s="1"/>
      <c r="C158" s="1"/>
      <c r="D158" s="1"/>
      <c r="E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>
      <c r="A159" s="1"/>
      <c r="B159" s="1"/>
      <c r="C159" s="1"/>
      <c r="D159" s="1"/>
      <c r="E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>
      <c r="A160" s="1"/>
      <c r="B160" s="1"/>
      <c r="C160" s="1"/>
      <c r="D160" s="1"/>
      <c r="E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>
      <c r="A161" s="1"/>
      <c r="B161" s="1"/>
      <c r="C161" s="1"/>
      <c r="D161" s="1"/>
      <c r="E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>
      <c r="A162" s="1"/>
      <c r="B162" s="1"/>
      <c r="C162" s="1"/>
      <c r="D162" s="1"/>
      <c r="E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>
      <c r="A163" s="1"/>
      <c r="B163" s="1"/>
      <c r="C163" s="1"/>
      <c r="D163" s="1"/>
      <c r="E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>
      <c r="A164" s="1"/>
      <c r="B164" s="1"/>
      <c r="C164" s="1"/>
      <c r="D164" s="1"/>
      <c r="E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>
      <c r="A165" s="1"/>
      <c r="B165" s="1"/>
      <c r="C165" s="1"/>
      <c r="D165" s="1"/>
      <c r="E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>
      <c r="A166" s="1"/>
      <c r="B166" s="1"/>
      <c r="C166" s="1"/>
      <c r="D166" s="1"/>
      <c r="E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>
      <c r="A167" s="1"/>
      <c r="B167" s="1"/>
      <c r="C167" s="1"/>
      <c r="D167" s="1"/>
      <c r="E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>
      <c r="A168" s="1"/>
      <c r="B168" s="1"/>
      <c r="C168" s="1"/>
      <c r="D168" s="1"/>
      <c r="E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>
      <c r="A169" s="1"/>
      <c r="B169" s="1"/>
      <c r="C169" s="1"/>
      <c r="D169" s="1"/>
      <c r="E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>
      <c r="A170" s="1"/>
      <c r="B170" s="1"/>
      <c r="C170" s="1"/>
      <c r="D170" s="1"/>
      <c r="E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>
      <c r="A171" s="1"/>
      <c r="B171" s="1"/>
      <c r="C171" s="1"/>
      <c r="D171" s="1"/>
      <c r="E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>
      <c r="A172" s="1"/>
      <c r="B172" s="1"/>
      <c r="C172" s="1"/>
      <c r="D172" s="1"/>
      <c r="E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>
      <c r="A173" s="1"/>
      <c r="B173" s="1"/>
      <c r="C173" s="1"/>
      <c r="D173" s="1"/>
      <c r="E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>
      <c r="A174" s="1"/>
      <c r="B174" s="1"/>
      <c r="C174" s="1"/>
      <c r="D174" s="1"/>
      <c r="E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>
      <c r="A175" s="1"/>
      <c r="B175" s="1"/>
      <c r="C175" s="1"/>
      <c r="D175" s="1"/>
      <c r="E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>
      <c r="A176" s="1"/>
      <c r="B176" s="1"/>
      <c r="C176" s="1"/>
      <c r="D176" s="1"/>
      <c r="E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>
      <c r="A177" s="1"/>
      <c r="B177" s="1"/>
      <c r="C177" s="1"/>
      <c r="D177" s="1"/>
      <c r="E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>
      <c r="A178" s="1"/>
      <c r="B178" s="1"/>
      <c r="C178" s="1"/>
      <c r="D178" s="1"/>
      <c r="E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>
      <c r="A179" s="1"/>
      <c r="B179" s="1"/>
      <c r="C179" s="1"/>
      <c r="D179" s="1"/>
      <c r="E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>
      <c r="A180" s="1"/>
      <c r="B180" s="1"/>
      <c r="C180" s="1"/>
      <c r="D180" s="1"/>
      <c r="E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>
      <c r="A181" s="1"/>
      <c r="B181" s="1"/>
      <c r="C181" s="1"/>
      <c r="D181" s="1"/>
      <c r="E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>
      <c r="A182" s="1"/>
      <c r="B182" s="1"/>
      <c r="C182" s="1"/>
      <c r="D182" s="1"/>
      <c r="E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>
      <c r="A183" s="1"/>
      <c r="B183" s="1"/>
      <c r="C183" s="1"/>
      <c r="D183" s="1"/>
      <c r="E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>
      <c r="A184" s="1"/>
      <c r="B184" s="1"/>
      <c r="C184" s="1"/>
      <c r="D184" s="1"/>
      <c r="E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>
      <c r="A185" s="1"/>
      <c r="B185" s="1"/>
      <c r="C185" s="1"/>
      <c r="D185" s="1"/>
      <c r="E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>
      <c r="A186" s="1"/>
      <c r="B186" s="1"/>
      <c r="C186" s="1"/>
      <c r="D186" s="1"/>
      <c r="E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>
      <c r="A187" s="1"/>
      <c r="B187" s="1"/>
      <c r="C187" s="1"/>
      <c r="D187" s="1"/>
      <c r="E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>
      <c r="A188" s="1"/>
      <c r="B188" s="1"/>
      <c r="C188" s="1"/>
      <c r="D188" s="1"/>
      <c r="E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>
      <c r="A189" s="1"/>
      <c r="B189" s="1"/>
      <c r="C189" s="1"/>
      <c r="D189" s="1"/>
      <c r="E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>
      <c r="A190" s="1"/>
      <c r="B190" s="1"/>
      <c r="C190" s="1"/>
      <c r="D190" s="1"/>
      <c r="E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>
      <c r="A191" s="1"/>
      <c r="B191" s="1"/>
      <c r="C191" s="1"/>
      <c r="D191" s="1"/>
      <c r="E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>
      <c r="A192" s="1"/>
      <c r="B192" s="1"/>
      <c r="C192" s="1"/>
      <c r="D192" s="1"/>
      <c r="E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>
      <c r="A193" s="1"/>
      <c r="B193" s="1"/>
      <c r="C193" s="1"/>
      <c r="D193" s="1"/>
      <c r="E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>
      <c r="A194" s="1"/>
      <c r="B194" s="1"/>
      <c r="C194" s="1"/>
      <c r="D194" s="1"/>
      <c r="E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>
      <c r="A195" s="1"/>
      <c r="B195" s="1"/>
      <c r="C195" s="1"/>
      <c r="D195" s="1"/>
      <c r="E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>
      <c r="A196" s="1"/>
      <c r="B196" s="1"/>
      <c r="C196" s="1"/>
      <c r="D196" s="1"/>
      <c r="E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>
      <c r="A197" s="1"/>
      <c r="B197" s="1"/>
      <c r="C197" s="1"/>
      <c r="D197" s="1"/>
      <c r="E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>
      <c r="A198" s="1"/>
      <c r="B198" s="1"/>
      <c r="C198" s="1"/>
      <c r="D198" s="1"/>
      <c r="E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>
      <c r="A199" s="1"/>
      <c r="B199" s="1"/>
      <c r="C199" s="1"/>
      <c r="D199" s="1"/>
      <c r="E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>
      <c r="A200" s="1"/>
      <c r="B200" s="1"/>
      <c r="C200" s="1"/>
      <c r="D200" s="1"/>
      <c r="E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>
      <c r="A201" s="1"/>
      <c r="B201" s="1"/>
      <c r="C201" s="1"/>
      <c r="D201" s="1"/>
      <c r="E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>
      <c r="A202" s="1"/>
      <c r="B202" s="1"/>
      <c r="C202" s="1"/>
      <c r="D202" s="1"/>
      <c r="E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>
      <c r="A203" s="1"/>
      <c r="B203" s="1"/>
      <c r="C203" s="1"/>
      <c r="D203" s="1"/>
      <c r="E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>
      <c r="A204" s="1"/>
      <c r="B204" s="1"/>
      <c r="C204" s="1"/>
      <c r="D204" s="1"/>
      <c r="E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>
      <c r="A205" s="1"/>
      <c r="B205" s="1"/>
      <c r="C205" s="1"/>
      <c r="D205" s="1"/>
      <c r="E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>
      <c r="A206" s="1"/>
      <c r="B206" s="1"/>
      <c r="C206" s="1"/>
      <c r="D206" s="1"/>
      <c r="E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>
      <c r="A207" s="1"/>
      <c r="B207" s="1"/>
      <c r="C207" s="1"/>
      <c r="D207" s="1"/>
      <c r="E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>
      <c r="A208" s="1"/>
      <c r="B208" s="1"/>
      <c r="C208" s="1"/>
      <c r="D208" s="1"/>
      <c r="E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>
      <c r="A209" s="1"/>
      <c r="B209" s="1"/>
      <c r="C209" s="1"/>
      <c r="D209" s="1"/>
      <c r="E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>
      <c r="A210" s="1"/>
      <c r="B210" s="1"/>
      <c r="C210" s="1"/>
      <c r="D210" s="1"/>
      <c r="E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>
      <c r="A211" s="1"/>
      <c r="B211" s="1"/>
      <c r="C211" s="1"/>
      <c r="D211" s="1"/>
      <c r="E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>
      <c r="A212" s="1"/>
      <c r="B212" s="1"/>
      <c r="C212" s="1"/>
      <c r="D212" s="1"/>
      <c r="E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>
      <c r="A213" s="1"/>
      <c r="B213" s="1"/>
      <c r="C213" s="1"/>
      <c r="D213" s="1"/>
      <c r="E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>
      <c r="A214" s="1"/>
      <c r="B214" s="1"/>
      <c r="C214" s="1"/>
      <c r="D214" s="1"/>
      <c r="E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>
      <c r="A215" s="1"/>
      <c r="B215" s="1"/>
      <c r="C215" s="1"/>
      <c r="D215" s="1"/>
      <c r="E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>
      <c r="A216" s="1"/>
      <c r="B216" s="1"/>
      <c r="C216" s="1"/>
      <c r="D216" s="1"/>
      <c r="E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>
      <c r="A217" s="1"/>
      <c r="B217" s="1"/>
      <c r="C217" s="1"/>
      <c r="D217" s="1"/>
      <c r="E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>
      <c r="A218" s="1"/>
      <c r="B218" s="1"/>
      <c r="C218" s="1"/>
      <c r="D218" s="1"/>
      <c r="E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/>
    <row r="220" spans="1:23" ht="15.75" customHeight="1"/>
    <row r="221" spans="1:23" ht="15.75" customHeight="1"/>
    <row r="222" spans="1:23" ht="15.75" customHeight="1"/>
    <row r="223" spans="1:23" ht="15.75" customHeight="1"/>
    <row r="224" spans="1:2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2">
    <mergeCell ref="B8:D8"/>
    <mergeCell ref="B11:C11"/>
  </mergeCells>
  <conditionalFormatting sqref="C3:C5">
    <cfRule type="cellIs" dxfId="5" priority="7" operator="equal">
      <formula>"N/A"</formula>
    </cfRule>
    <cfRule type="cellIs" dxfId="4" priority="8" operator="equal">
      <formula>"NO"</formula>
    </cfRule>
    <cfRule type="cellIs" dxfId="3" priority="9" operator="equal">
      <formula>"SÍ"</formula>
    </cfRule>
  </conditionalFormatting>
  <conditionalFormatting sqref="C6">
    <cfRule type="cellIs" dxfId="2" priority="1" operator="equal">
      <formula>"N/A"</formula>
    </cfRule>
    <cfRule type="cellIs" dxfId="1" priority="2" operator="equal">
      <formula>"NO"</formula>
    </cfRule>
    <cfRule type="cellIs" dxfId="0" priority="3" operator="equal">
      <formula>"SÍ"</formula>
    </cfRule>
  </conditionalFormatting>
  <dataValidations count="1">
    <dataValidation type="list" allowBlank="1" showInputMessage="1" showErrorMessage="1" sqref="C3:C6" xr:uid="{69A44566-4B7C-42DC-934C-716D1A51DEEB}">
      <formula1>"SÍ, NO, N/A"</formula1>
    </dataValidation>
  </dataValidations>
  <hyperlinks>
    <hyperlink ref="B14" r:id="rId1" xr:uid="{B969F9B7-DC3C-4113-BEF5-C6D6C2B814E8}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AFA66-6C86-4122-8E3B-FAC3771FE2A3}">
  <dimension ref="B2:S34"/>
  <sheetViews>
    <sheetView workbookViewId="0"/>
  </sheetViews>
  <sheetFormatPr defaultColWidth="9.140625" defaultRowHeight="12.75"/>
  <cols>
    <col min="1" max="1" width="4.42578125" style="137" customWidth="1"/>
    <col min="2" max="2" width="4.7109375" style="137" customWidth="1"/>
    <col min="3" max="3" width="5.85546875" style="137" customWidth="1"/>
    <col min="4" max="4" width="22.85546875" style="137" customWidth="1"/>
    <col min="5" max="5" width="3.85546875" style="137" customWidth="1"/>
    <col min="6" max="6" width="20.42578125" style="137" customWidth="1"/>
    <col min="7" max="7" width="5.7109375" style="137" customWidth="1"/>
    <col min="8" max="8" width="17" style="137" customWidth="1"/>
    <col min="9" max="9" width="2.85546875" style="137" customWidth="1"/>
    <col min="10" max="10" width="15.5703125" style="137" customWidth="1"/>
    <col min="11" max="11" width="3.85546875" style="137" customWidth="1"/>
    <col min="12" max="12" width="18.28515625" style="137" customWidth="1"/>
    <col min="13" max="13" width="3.5703125" style="137" customWidth="1"/>
    <col min="14" max="14" width="19.5703125" style="137" customWidth="1"/>
    <col min="15" max="15" width="4.42578125" style="137" customWidth="1"/>
    <col min="16" max="16" width="18.7109375" style="137" customWidth="1"/>
    <col min="17" max="17" width="6.7109375" style="137" customWidth="1"/>
    <col min="18" max="18" width="4.42578125" style="137" customWidth="1"/>
    <col min="19" max="16384" width="9.140625" style="137"/>
  </cols>
  <sheetData>
    <row r="2" spans="2:19" ht="12" customHeight="1">
      <c r="B2" s="134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6"/>
    </row>
    <row r="3" spans="2:19" ht="30">
      <c r="B3" s="138"/>
      <c r="C3" s="139" t="s">
        <v>59</v>
      </c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40"/>
    </row>
    <row r="4" spans="2:19">
      <c r="B4" s="138"/>
      <c r="R4" s="140"/>
    </row>
    <row r="5" spans="2:19" ht="44.25" customHeight="1">
      <c r="B5" s="138"/>
      <c r="C5" s="141" t="s">
        <v>60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0"/>
    </row>
    <row r="6" spans="2:19">
      <c r="B6" s="138"/>
      <c r="R6" s="140"/>
    </row>
    <row r="7" spans="2:19" ht="66.599999999999994" customHeight="1">
      <c r="B7" s="138"/>
      <c r="D7" s="142" t="e" vm="1">
        <v>#VALUE!</v>
      </c>
      <c r="F7" s="142" t="e" vm="2">
        <v>#VALUE!</v>
      </c>
      <c r="H7" s="142" t="e" vm="3">
        <v>#VALUE!</v>
      </c>
      <c r="J7" s="142" t="e" vm="4">
        <v>#VALUE!</v>
      </c>
      <c r="L7" s="142" t="e" vm="5">
        <v>#VALUE!</v>
      </c>
      <c r="N7" s="143" t="e" vm="6">
        <v>#VALUE!</v>
      </c>
      <c r="P7" s="142" t="e" vm="7">
        <v>#VALUE!</v>
      </c>
      <c r="R7" s="140"/>
    </row>
    <row r="8" spans="2:19" ht="48">
      <c r="B8" s="138"/>
      <c r="D8" s="144" t="s">
        <v>61</v>
      </c>
      <c r="E8" s="144"/>
      <c r="F8" s="144" t="s">
        <v>62</v>
      </c>
      <c r="G8" s="144"/>
      <c r="H8" s="145" t="s">
        <v>63</v>
      </c>
      <c r="I8" s="144"/>
      <c r="J8" s="144" t="s">
        <v>64</v>
      </c>
      <c r="K8" s="144"/>
      <c r="L8" s="144" t="s">
        <v>65</v>
      </c>
      <c r="M8" s="144"/>
      <c r="N8" s="144" t="s">
        <v>66</v>
      </c>
      <c r="O8" s="144"/>
      <c r="P8" s="144" t="s">
        <v>67</v>
      </c>
      <c r="Q8" s="146"/>
      <c r="R8" s="147"/>
      <c r="S8" s="146"/>
    </row>
    <row r="9" spans="2:19" ht="6.75" customHeight="1">
      <c r="B9" s="138"/>
      <c r="R9" s="140"/>
    </row>
    <row r="10" spans="2:19">
      <c r="B10" s="138"/>
      <c r="R10" s="140"/>
    </row>
    <row r="11" spans="2:19" s="76" customFormat="1" ht="34.5" customHeight="1">
      <c r="B11" s="138"/>
      <c r="C11" s="137"/>
      <c r="D11" s="137"/>
      <c r="E11" s="137"/>
      <c r="F11" s="100" t="s">
        <v>68</v>
      </c>
      <c r="G11" s="100"/>
      <c r="H11" s="100"/>
      <c r="I11" s="100"/>
      <c r="J11" s="100"/>
      <c r="K11" s="100"/>
      <c r="L11" s="100"/>
      <c r="M11" s="100"/>
      <c r="N11" s="100"/>
      <c r="O11" s="137"/>
      <c r="P11" s="137"/>
      <c r="Q11" s="137"/>
      <c r="R11" s="140"/>
    </row>
    <row r="12" spans="2:19" s="76" customFormat="1" ht="34.5" customHeight="1">
      <c r="B12" s="138"/>
      <c r="C12" s="137"/>
      <c r="D12" s="137"/>
      <c r="E12" s="137"/>
      <c r="F12" s="148"/>
      <c r="G12" s="148"/>
      <c r="H12" s="148"/>
      <c r="I12" s="148"/>
      <c r="J12" s="148"/>
      <c r="K12" s="148"/>
      <c r="L12" s="148"/>
      <c r="M12" s="148"/>
      <c r="N12" s="148"/>
      <c r="O12" s="137"/>
      <c r="P12" s="137"/>
      <c r="Q12" s="137"/>
      <c r="R12" s="140"/>
    </row>
    <row r="13" spans="2:19" ht="76.5" customHeight="1">
      <c r="B13" s="138"/>
      <c r="C13" s="149" t="s">
        <v>69</v>
      </c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0"/>
    </row>
    <row r="14" spans="2:19">
      <c r="B14" s="138"/>
      <c r="R14" s="140"/>
    </row>
    <row r="15" spans="2:19" ht="14.25">
      <c r="B15" s="138"/>
      <c r="C15" s="150" t="e" vm="8">
        <v>#VALUE!</v>
      </c>
      <c r="D15" s="151" t="s">
        <v>70</v>
      </c>
      <c r="R15" s="140"/>
    </row>
    <row r="16" spans="2:19" ht="14.25">
      <c r="B16" s="138"/>
      <c r="D16" s="152"/>
      <c r="R16" s="140"/>
    </row>
    <row r="17" spans="2:18" ht="14.25">
      <c r="B17" s="138"/>
      <c r="C17" s="150" t="e" vm="8">
        <v>#VALUE!</v>
      </c>
      <c r="D17" s="151" t="s">
        <v>71</v>
      </c>
      <c r="R17" s="140"/>
    </row>
    <row r="18" spans="2:18" ht="14.25">
      <c r="B18" s="138"/>
      <c r="D18" s="152"/>
      <c r="R18" s="140"/>
    </row>
    <row r="19" spans="2:18" ht="14.25">
      <c r="B19" s="138"/>
      <c r="C19" s="150" t="e" vm="8">
        <v>#VALUE!</v>
      </c>
      <c r="D19" s="151" t="s">
        <v>72</v>
      </c>
      <c r="R19" s="140"/>
    </row>
    <row r="20" spans="2:18">
      <c r="B20" s="138"/>
      <c r="R20" s="140"/>
    </row>
    <row r="21" spans="2:18" ht="23.25">
      <c r="B21" s="138"/>
      <c r="C21" s="153" t="s">
        <v>73</v>
      </c>
      <c r="D21" s="153"/>
      <c r="E21" s="153"/>
      <c r="F21" s="153"/>
      <c r="G21" s="153"/>
      <c r="H21" s="153"/>
      <c r="I21" s="153"/>
      <c r="J21" s="153"/>
      <c r="K21" s="153"/>
      <c r="R21" s="140"/>
    </row>
    <row r="22" spans="2:18">
      <c r="B22" s="138"/>
      <c r="R22" s="140"/>
    </row>
    <row r="23" spans="2:18" ht="14.25">
      <c r="B23" s="138"/>
      <c r="C23" s="150" t="e" vm="8">
        <v>#VALUE!</v>
      </c>
      <c r="D23" s="151" t="s">
        <v>74</v>
      </c>
      <c r="G23" s="150" t="e" vm="8">
        <v>#VALUE!</v>
      </c>
      <c r="H23" s="151" t="s">
        <v>75</v>
      </c>
      <c r="R23" s="140"/>
    </row>
    <row r="24" spans="2:18" ht="14.25">
      <c r="B24" s="138"/>
      <c r="C24" s="150"/>
      <c r="D24" s="151"/>
      <c r="H24" s="151"/>
      <c r="R24" s="140"/>
    </row>
    <row r="25" spans="2:18" ht="14.25">
      <c r="B25" s="138"/>
      <c r="C25" s="150" t="e" vm="8">
        <v>#VALUE!</v>
      </c>
      <c r="D25" s="151" t="s">
        <v>76</v>
      </c>
      <c r="G25" s="150" t="e" vm="8">
        <v>#VALUE!</v>
      </c>
      <c r="H25" s="151" t="s">
        <v>77</v>
      </c>
      <c r="R25" s="140"/>
    </row>
    <row r="26" spans="2:18" ht="14.25">
      <c r="B26" s="138"/>
      <c r="C26" s="150"/>
      <c r="D26" s="151"/>
      <c r="H26" s="151"/>
      <c r="R26" s="140"/>
    </row>
    <row r="27" spans="2:18" ht="14.25">
      <c r="B27" s="138"/>
      <c r="C27" s="150" t="e" vm="8">
        <v>#VALUE!</v>
      </c>
      <c r="D27" s="151" t="s">
        <v>78</v>
      </c>
      <c r="G27" s="150" t="e" vm="8">
        <v>#VALUE!</v>
      </c>
      <c r="H27" s="151" t="s">
        <v>76</v>
      </c>
      <c r="R27" s="140"/>
    </row>
    <row r="28" spans="2:18" ht="14.25">
      <c r="B28" s="138"/>
      <c r="C28" s="150"/>
      <c r="D28" s="151"/>
      <c r="H28" s="151"/>
      <c r="R28" s="140"/>
    </row>
    <row r="29" spans="2:18" ht="14.25">
      <c r="B29" s="138"/>
      <c r="C29" s="150" t="e" vm="8">
        <v>#VALUE!</v>
      </c>
      <c r="D29" s="151" t="s">
        <v>79</v>
      </c>
      <c r="G29" s="150" t="e" vm="8">
        <v>#VALUE!</v>
      </c>
      <c r="H29" s="151" t="s">
        <v>80</v>
      </c>
      <c r="R29" s="140"/>
    </row>
    <row r="30" spans="2:18">
      <c r="B30" s="138"/>
      <c r="R30" s="140"/>
    </row>
    <row r="31" spans="2:18">
      <c r="B31" s="138"/>
      <c r="R31" s="140"/>
    </row>
    <row r="32" spans="2:18" s="76" customFormat="1" ht="39" customHeight="1">
      <c r="B32" s="138"/>
      <c r="C32" s="137"/>
      <c r="D32" s="154"/>
      <c r="E32" s="155"/>
      <c r="F32" s="156"/>
      <c r="G32" s="157"/>
      <c r="H32" s="157"/>
      <c r="I32" s="100" t="s">
        <v>81</v>
      </c>
      <c r="J32" s="100"/>
      <c r="K32" s="100"/>
      <c r="L32" s="100"/>
      <c r="M32" s="158"/>
      <c r="N32" s="158"/>
      <c r="O32" s="158"/>
      <c r="P32" s="158"/>
      <c r="Q32" s="137"/>
      <c r="R32" s="140"/>
    </row>
    <row r="33" spans="2:18" ht="12.75" customHeight="1">
      <c r="B33" s="138"/>
      <c r="R33" s="140"/>
    </row>
    <row r="34" spans="2:18">
      <c r="B34" s="159"/>
      <c r="C34" s="160"/>
      <c r="D34" s="160"/>
      <c r="E34" s="160"/>
      <c r="F34" s="160"/>
      <c r="G34" s="160"/>
      <c r="H34" s="160"/>
      <c r="I34" s="160"/>
      <c r="J34" s="160"/>
      <c r="K34" s="160"/>
      <c r="L34" s="160"/>
      <c r="M34" s="160"/>
      <c r="N34" s="160"/>
      <c r="O34" s="160"/>
      <c r="P34" s="160"/>
      <c r="Q34" s="160"/>
      <c r="R34" s="161"/>
    </row>
  </sheetData>
  <mergeCells count="6">
    <mergeCell ref="C3:Q3"/>
    <mergeCell ref="C5:Q5"/>
    <mergeCell ref="F11:N11"/>
    <mergeCell ref="C13:Q13"/>
    <mergeCell ref="C21:K21"/>
    <mergeCell ref="I32:L32"/>
  </mergeCells>
  <hyperlinks>
    <hyperlink ref="F11:J11" r:id="rId1" display="SOLICITA AHORA UNA DEMONSTRACIÓN GRATUITA" xr:uid="{7FA0446E-9CC6-4F3B-ABC7-DFF8B2952CA9}"/>
    <hyperlink ref="I32:L32" r:id="rId2" display="HABLA CON UN EXPERTO" xr:uid="{C374C286-5A5C-42B5-A913-364969E54C6B}"/>
    <hyperlink ref="F11:N11" r:id="rId3" display="SOLICITA UNA DEMONSTRACIÓN GRATUITA Y CONOCE EL CHECKLIST FÁCIL" xr:uid="{41ABDF3B-CC7A-4B50-A8EB-713C1AEE4BFD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Camila Valeria Medroa</cp:lastModifiedBy>
  <cp:revision/>
  <dcterms:created xsi:type="dcterms:W3CDTF">2024-09-04T17:26:42Z</dcterms:created>
  <dcterms:modified xsi:type="dcterms:W3CDTF">2024-09-23T19:45:42Z</dcterms:modified>
  <cp:category/>
  <cp:contentStatus/>
</cp:coreProperties>
</file>